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/>
  <mc:AlternateContent xmlns:mc="http://schemas.openxmlformats.org/markup-compatibility/2006">
    <mc:Choice Requires="x15">
      <x15ac:absPath xmlns:x15ac="http://schemas.microsoft.com/office/spreadsheetml/2010/11/ac" url="G:\INVESTIGACIÓN\PREMIOS EXTRAORD. DE DOCTORADO\2025\DOCUMENTOS A PUBLICAR EN PÁG.WEB\"/>
    </mc:Choice>
  </mc:AlternateContent>
  <xr:revisionPtr revIDLastSave="0" documentId="8_{AC65EA92-2DFC-4D3D-91D0-F42E57E1AE24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Hoja1" sheetId="1" r:id="rId1"/>
    <sheet name="Hoja2" sheetId="2" r:id="rId2"/>
  </sheets>
  <calcPr calcId="191029"/>
  <extLst>
    <ext uri="GoogleSheetsCustomDataVersion2">
      <go:sheetsCustomData xmlns:go="http://customooxmlschemas.google.com/" r:id="rId6" roundtripDataChecksum="61Gj4j8UpfL8WGjYY6LvknEdYRxWM0N47VGJmFA6lFA="/>
    </ext>
  </extLst>
</workbook>
</file>

<file path=xl/calcChain.xml><?xml version="1.0" encoding="utf-8"?>
<calcChain xmlns="http://schemas.openxmlformats.org/spreadsheetml/2006/main">
  <c r="B33" i="1" l="1"/>
  <c r="B38" i="1" s="1"/>
  <c r="AV32" i="1"/>
  <c r="AT32" i="1"/>
  <c r="AP32" i="1"/>
  <c r="AO32" i="1"/>
  <c r="AN32" i="1"/>
  <c r="AK32" i="1"/>
  <c r="AJ32" i="1"/>
  <c r="AH32" i="1"/>
  <c r="AE32" i="1"/>
  <c r="AC32" i="1"/>
  <c r="Z32" i="1"/>
  <c r="Y32" i="1"/>
  <c r="W32" i="1"/>
  <c r="P32" i="1"/>
  <c r="E32" i="1"/>
  <c r="BA31" i="1"/>
  <c r="BA32" i="1" s="1"/>
  <c r="AZ31" i="1"/>
  <c r="AZ32" i="1" s="1"/>
  <c r="AY31" i="1"/>
  <c r="AY32" i="1" s="1"/>
  <c r="AX31" i="1"/>
  <c r="AX32" i="1" s="1"/>
  <c r="AW31" i="1"/>
  <c r="AW32" i="1" s="1"/>
  <c r="AU31" i="1"/>
  <c r="AU32" i="1" s="1"/>
  <c r="AS31" i="1"/>
  <c r="AS32" i="1" s="1"/>
  <c r="AR31" i="1"/>
  <c r="AR32" i="1" s="1"/>
  <c r="AQ31" i="1"/>
  <c r="AQ32" i="1" s="1"/>
  <c r="AM31" i="1"/>
  <c r="AM32" i="1" s="1"/>
  <c r="AL31" i="1"/>
  <c r="AL32" i="1" s="1"/>
  <c r="AI31" i="1"/>
  <c r="AI32" i="1" s="1"/>
  <c r="AG31" i="1"/>
  <c r="AG32" i="1" s="1"/>
  <c r="AF31" i="1"/>
  <c r="AF32" i="1" s="1"/>
  <c r="AD31" i="1"/>
  <c r="AD32" i="1" s="1"/>
  <c r="AB31" i="1"/>
  <c r="AB32" i="1" s="1"/>
  <c r="AA31" i="1"/>
  <c r="AA32" i="1" s="1"/>
  <c r="X31" i="1"/>
  <c r="X32" i="1" s="1"/>
  <c r="V31" i="1"/>
  <c r="V32" i="1" s="1"/>
  <c r="U31" i="1"/>
  <c r="U32" i="1" s="1"/>
  <c r="T31" i="1"/>
  <c r="T32" i="1" s="1"/>
  <c r="S31" i="1"/>
  <c r="S32" i="1" s="1"/>
  <c r="R31" i="1"/>
  <c r="R32" i="1" s="1"/>
  <c r="Q31" i="1"/>
  <c r="Q32" i="1" s="1"/>
  <c r="O31" i="1"/>
  <c r="O32" i="1" s="1"/>
  <c r="N31" i="1"/>
  <c r="N32" i="1" s="1"/>
  <c r="M31" i="1"/>
  <c r="M32" i="1" s="1"/>
  <c r="L31" i="1"/>
  <c r="L32" i="1" s="1"/>
  <c r="K31" i="1"/>
  <c r="K32" i="1" s="1"/>
  <c r="J31" i="1"/>
  <c r="J32" i="1" s="1"/>
  <c r="I31" i="1"/>
  <c r="I32" i="1" s="1"/>
  <c r="H31" i="1"/>
  <c r="H32" i="1" s="1"/>
  <c r="G31" i="1"/>
  <c r="G32" i="1" s="1"/>
  <c r="F31" i="1"/>
  <c r="F32" i="1" s="1"/>
  <c r="D31" i="1"/>
  <c r="D32" i="1" s="1"/>
  <c r="C31" i="1"/>
  <c r="C32" i="1" s="1"/>
  <c r="AZ27" i="1"/>
  <c r="AY27" i="1"/>
  <c r="AV27" i="1"/>
  <c r="AU27" i="1"/>
  <c r="AT27" i="1"/>
  <c r="AQ27" i="1"/>
  <c r="AP27" i="1"/>
  <c r="AO27" i="1"/>
  <c r="AN27" i="1"/>
  <c r="AM27" i="1"/>
  <c r="AK27" i="1"/>
  <c r="AJ27" i="1"/>
  <c r="AH27" i="1"/>
  <c r="AF27" i="1"/>
  <c r="AE27" i="1"/>
  <c r="AC27" i="1"/>
  <c r="AA27" i="1"/>
  <c r="Z27" i="1"/>
  <c r="Y27" i="1"/>
  <c r="X27" i="1"/>
  <c r="W27" i="1"/>
  <c r="T27" i="1"/>
  <c r="S27" i="1"/>
  <c r="P27" i="1"/>
  <c r="O27" i="1"/>
  <c r="K27" i="1"/>
  <c r="G27" i="1"/>
  <c r="E27" i="1"/>
  <c r="BA26" i="1"/>
  <c r="BA27" i="1" s="1"/>
  <c r="AZ26" i="1"/>
  <c r="AY26" i="1"/>
  <c r="AX26" i="1"/>
  <c r="AX27" i="1" s="1"/>
  <c r="AW26" i="1"/>
  <c r="AW27" i="1" s="1"/>
  <c r="AU26" i="1"/>
  <c r="AS26" i="1"/>
  <c r="AS27" i="1" s="1"/>
  <c r="AR26" i="1"/>
  <c r="AR27" i="1" s="1"/>
  <c r="AQ26" i="1"/>
  <c r="AM26" i="1"/>
  <c r="AL26" i="1"/>
  <c r="AL27" i="1" s="1"/>
  <c r="AI26" i="1"/>
  <c r="AI27" i="1" s="1"/>
  <c r="AG26" i="1"/>
  <c r="AG27" i="1" s="1"/>
  <c r="AF26" i="1"/>
  <c r="AD26" i="1"/>
  <c r="AD27" i="1" s="1"/>
  <c r="AB26" i="1"/>
  <c r="AB27" i="1" s="1"/>
  <c r="AA26" i="1"/>
  <c r="X26" i="1"/>
  <c r="V26" i="1"/>
  <c r="V27" i="1" s="1"/>
  <c r="U26" i="1"/>
  <c r="U27" i="1" s="1"/>
  <c r="T26" i="1"/>
  <c r="S26" i="1"/>
  <c r="R26" i="1"/>
  <c r="R27" i="1" s="1"/>
  <c r="Q26" i="1"/>
  <c r="Q27" i="1" s="1"/>
  <c r="O26" i="1"/>
  <c r="N26" i="1"/>
  <c r="N27" i="1" s="1"/>
  <c r="M26" i="1"/>
  <c r="M27" i="1" s="1"/>
  <c r="L26" i="1"/>
  <c r="L27" i="1" s="1"/>
  <c r="K26" i="1"/>
  <c r="J26" i="1"/>
  <c r="J27" i="1" s="1"/>
  <c r="I26" i="1"/>
  <c r="I27" i="1" s="1"/>
  <c r="H26" i="1"/>
  <c r="H27" i="1" s="1"/>
  <c r="G26" i="1"/>
  <c r="F26" i="1"/>
  <c r="F27" i="1" s="1"/>
  <c r="D26" i="1"/>
  <c r="D27" i="1" s="1"/>
  <c r="C26" i="1"/>
  <c r="C27" i="1" s="1"/>
  <c r="AY22" i="1"/>
  <c r="AX22" i="1"/>
  <c r="AV22" i="1"/>
  <c r="AV33" i="1" s="1"/>
  <c r="AV38" i="1" s="1"/>
  <c r="AU22" i="1"/>
  <c r="AU33" i="1" s="1"/>
  <c r="AU38" i="1" s="1"/>
  <c r="AT22" i="1"/>
  <c r="AT33" i="1" s="1"/>
  <c r="AT38" i="1" s="1"/>
  <c r="AP22" i="1"/>
  <c r="AP33" i="1" s="1"/>
  <c r="AP38" i="1" s="1"/>
  <c r="AO22" i="1"/>
  <c r="AO33" i="1" s="1"/>
  <c r="AO38" i="1" s="1"/>
  <c r="AN22" i="1"/>
  <c r="AN33" i="1" s="1"/>
  <c r="AN38" i="1" s="1"/>
  <c r="AL22" i="1"/>
  <c r="AK22" i="1"/>
  <c r="AK33" i="1" s="1"/>
  <c r="AK38" i="1" s="1"/>
  <c r="AJ22" i="1"/>
  <c r="AJ33" i="1" s="1"/>
  <c r="AJ38" i="1" s="1"/>
  <c r="AH22" i="1"/>
  <c r="AH33" i="1" s="1"/>
  <c r="AH38" i="1" s="1"/>
  <c r="AE22" i="1"/>
  <c r="AE33" i="1" s="1"/>
  <c r="AE38" i="1" s="1"/>
  <c r="AD22" i="1"/>
  <c r="AC22" i="1"/>
  <c r="AC33" i="1" s="1"/>
  <c r="AC38" i="1" s="1"/>
  <c r="Z22" i="1"/>
  <c r="Z33" i="1" s="1"/>
  <c r="Z38" i="1" s="1"/>
  <c r="Y22" i="1"/>
  <c r="Y33" i="1" s="1"/>
  <c r="Y38" i="1" s="1"/>
  <c r="W22" i="1"/>
  <c r="W33" i="1" s="1"/>
  <c r="W38" i="1" s="1"/>
  <c r="V22" i="1"/>
  <c r="V33" i="1" s="1"/>
  <c r="V38" i="1" s="1"/>
  <c r="R22" i="1"/>
  <c r="R33" i="1" s="1"/>
  <c r="R38" i="1" s="1"/>
  <c r="P22" i="1"/>
  <c r="P33" i="1" s="1"/>
  <c r="P38" i="1" s="1"/>
  <c r="N22" i="1"/>
  <c r="N33" i="1" s="1"/>
  <c r="N38" i="1" s="1"/>
  <c r="J22" i="1"/>
  <c r="J33" i="1" s="1"/>
  <c r="J38" i="1" s="1"/>
  <c r="F22" i="1"/>
  <c r="F33" i="1" s="1"/>
  <c r="F38" i="1" s="1"/>
  <c r="E22" i="1"/>
  <c r="E33" i="1" s="1"/>
  <c r="E38" i="1" s="1"/>
  <c r="BA21" i="1"/>
  <c r="BA22" i="1" s="1"/>
  <c r="BA33" i="1" s="1"/>
  <c r="BA38" i="1" s="1"/>
  <c r="AZ21" i="1"/>
  <c r="AZ22" i="1" s="1"/>
  <c r="AZ33" i="1" s="1"/>
  <c r="AZ38" i="1" s="1"/>
  <c r="AY21" i="1"/>
  <c r="AX21" i="1"/>
  <c r="AW21" i="1"/>
  <c r="AW22" i="1" s="1"/>
  <c r="AW33" i="1" s="1"/>
  <c r="AW38" i="1" s="1"/>
  <c r="AU21" i="1"/>
  <c r="AS21" i="1"/>
  <c r="AS22" i="1" s="1"/>
  <c r="AS33" i="1" s="1"/>
  <c r="AS38" i="1" s="1"/>
  <c r="AR21" i="1"/>
  <c r="AR22" i="1" s="1"/>
  <c r="AQ21" i="1"/>
  <c r="AQ22" i="1" s="1"/>
  <c r="AQ33" i="1" s="1"/>
  <c r="AQ38" i="1" s="1"/>
  <c r="AM21" i="1"/>
  <c r="AM22" i="1" s="1"/>
  <c r="AM33" i="1" s="1"/>
  <c r="AM38" i="1" s="1"/>
  <c r="AL21" i="1"/>
  <c r="AI21" i="1"/>
  <c r="AI22" i="1" s="1"/>
  <c r="AG21" i="1"/>
  <c r="AG22" i="1" s="1"/>
  <c r="AG33" i="1" s="1"/>
  <c r="AG38" i="1" s="1"/>
  <c r="AF21" i="1"/>
  <c r="AF22" i="1" s="1"/>
  <c r="AF33" i="1" s="1"/>
  <c r="AF38" i="1" s="1"/>
  <c r="AD21" i="1"/>
  <c r="AB21" i="1"/>
  <c r="AB22" i="1" s="1"/>
  <c r="AA21" i="1"/>
  <c r="AA22" i="1" s="1"/>
  <c r="AA33" i="1" s="1"/>
  <c r="AA38" i="1" s="1"/>
  <c r="X21" i="1"/>
  <c r="X22" i="1" s="1"/>
  <c r="X33" i="1" s="1"/>
  <c r="X38" i="1" s="1"/>
  <c r="V21" i="1"/>
  <c r="U21" i="1"/>
  <c r="U22" i="1" s="1"/>
  <c r="T21" i="1"/>
  <c r="T22" i="1" s="1"/>
  <c r="T33" i="1" s="1"/>
  <c r="T38" i="1" s="1"/>
  <c r="S21" i="1"/>
  <c r="S22" i="1" s="1"/>
  <c r="S33" i="1" s="1"/>
  <c r="S38" i="1" s="1"/>
  <c r="R21" i="1"/>
  <c r="Q21" i="1"/>
  <c r="Q22" i="1" s="1"/>
  <c r="O21" i="1"/>
  <c r="O22" i="1" s="1"/>
  <c r="O33" i="1" s="1"/>
  <c r="O38" i="1" s="1"/>
  <c r="N21" i="1"/>
  <c r="M21" i="1"/>
  <c r="M22" i="1" s="1"/>
  <c r="M33" i="1" s="1"/>
  <c r="M38" i="1" s="1"/>
  <c r="L21" i="1"/>
  <c r="L22" i="1" s="1"/>
  <c r="K21" i="1"/>
  <c r="K22" i="1" s="1"/>
  <c r="K33" i="1" s="1"/>
  <c r="K38" i="1" s="1"/>
  <c r="J21" i="1"/>
  <c r="I21" i="1"/>
  <c r="I22" i="1" s="1"/>
  <c r="I33" i="1" s="1"/>
  <c r="I38" i="1" s="1"/>
  <c r="H21" i="1"/>
  <c r="H22" i="1" s="1"/>
  <c r="G21" i="1"/>
  <c r="G22" i="1" s="1"/>
  <c r="G33" i="1" s="1"/>
  <c r="G38" i="1" s="1"/>
  <c r="F21" i="1"/>
  <c r="D21" i="1"/>
  <c r="D22" i="1" s="1"/>
  <c r="D33" i="1" s="1"/>
  <c r="D38" i="1" s="1"/>
  <c r="C21" i="1"/>
  <c r="C22" i="1" s="1"/>
  <c r="BA6" i="1"/>
  <c r="AZ6" i="1"/>
  <c r="AY6" i="1"/>
  <c r="AX6" i="1"/>
  <c r="AW6" i="1"/>
  <c r="AU6" i="1"/>
  <c r="AS6" i="1"/>
  <c r="AR6" i="1"/>
  <c r="AQ6" i="1"/>
  <c r="AM6" i="1"/>
  <c r="AL6" i="1"/>
  <c r="AI6" i="1"/>
  <c r="AG6" i="1"/>
  <c r="AF6" i="1"/>
  <c r="AD6" i="1"/>
  <c r="AB6" i="1"/>
  <c r="AA6" i="1"/>
  <c r="X6" i="1"/>
  <c r="V6" i="1"/>
  <c r="U6" i="1"/>
  <c r="T6" i="1"/>
  <c r="S6" i="1"/>
  <c r="R6" i="1"/>
  <c r="Q6" i="1"/>
  <c r="O6" i="1"/>
  <c r="N6" i="1"/>
  <c r="M6" i="1"/>
  <c r="L6" i="1"/>
  <c r="K6" i="1"/>
  <c r="J6" i="1"/>
  <c r="I6" i="1"/>
  <c r="H6" i="1"/>
  <c r="G6" i="1"/>
  <c r="F6" i="1"/>
  <c r="D6" i="1"/>
  <c r="C6" i="1"/>
  <c r="AD33" i="1" l="1"/>
  <c r="AD38" i="1" s="1"/>
  <c r="AX33" i="1"/>
  <c r="AX38" i="1" s="1"/>
  <c r="C33" i="1"/>
  <c r="C38" i="1" s="1"/>
  <c r="H33" i="1"/>
  <c r="H38" i="1" s="1"/>
  <c r="L33" i="1"/>
  <c r="L38" i="1" s="1"/>
  <c r="Q33" i="1"/>
  <c r="Q38" i="1" s="1"/>
  <c r="U33" i="1"/>
  <c r="U38" i="1" s="1"/>
  <c r="AB33" i="1"/>
  <c r="AB38" i="1" s="1"/>
  <c r="AI33" i="1"/>
  <c r="AI38" i="1" s="1"/>
  <c r="AR33" i="1"/>
  <c r="AR38" i="1" s="1"/>
  <c r="AL33" i="1"/>
  <c r="AL38" i="1" s="1"/>
  <c r="AY33" i="1"/>
  <c r="AY38" i="1" s="1"/>
</calcChain>
</file>

<file path=xl/sharedStrings.xml><?xml version="1.0" encoding="utf-8"?>
<sst xmlns="http://schemas.openxmlformats.org/spreadsheetml/2006/main" count="70" uniqueCount="65">
  <si>
    <t>TESIS Nº</t>
  </si>
  <si>
    <t> 1. Indicadores de calidad de la tesis (máximo 6 p)</t>
  </si>
  <si>
    <t>MAX</t>
  </si>
  <si>
    <t>Mención internacional y/o industrial (3,5 p)</t>
  </si>
  <si>
    <t>Compendio de publicaciones (0,5 p)</t>
  </si>
  <si>
    <t>Cotutela (2,0 p) _</t>
  </si>
  <si>
    <t>1. PUNTUACION TOTAL CRITERIO TESIS</t>
  </si>
  <si>
    <t>2. Curriculum (máx 6p PONDERADOS) INDICANDO EXPRESAMENTE RESULTADOS O PUBLICACIONES RELACIONADAS CON SU DOCTORADO *</t>
  </si>
  <si>
    <t>2.a Publicaciones con autoría preferente (desde 2020 incluido, máx.4 p) **</t>
  </si>
  <si>
    <t>Autoría PREFERENTE (1, 2, última posición o correspondencia) </t>
  </si>
  <si>
    <t>D1 (5 p/publicación) </t>
  </si>
  <si>
    <t>Q1 (4 p/publicación) </t>
  </si>
  <si>
    <t>Q2 (2 p/publicación) </t>
  </si>
  <si>
    <t>Q3 (1 p/publicación) </t>
  </si>
  <si>
    <t>Q4 (0,5 p/publicación) </t>
  </si>
  <si>
    <t>Autoría NO preferente un 10% de dichos valores</t>
  </si>
  <si>
    <t>D1 (0,5 p/publicación) </t>
  </si>
  <si>
    <t>Q1 (0,4 p/publicación) </t>
  </si>
  <si>
    <t>0.58</t>
  </si>
  <si>
    <t>Q2 (0,2 p/publicación) </t>
  </si>
  <si>
    <t>Q3 (0,1 p/publicación) </t>
  </si>
  <si>
    <t>Q4 (0,05 p/publicación) </t>
  </si>
  <si>
    <t>Puntuación parcial (pendiente de ponderar)</t>
  </si>
  <si>
    <t>PONDERADO</t>
  </si>
  <si>
    <t>2.b Becas y contratos competitivos (desde 2020 incluido, máx: 1 p) ***</t>
  </si>
  <si>
    <t>FPU/UCM/FIS: 1 p/año</t>
  </si>
  <si>
    <t>FPI y fundaciones: 0,8 p/año (incluye ayudantes#)</t>
  </si>
  <si>
    <t>2.c Estancias en centro distinto del que paga el sueldo, superior a 1 mes y relacionadas con la tesis (desde 2020 incluido, máx: 1 p) </t>
  </si>
  <si>
    <t>Internacional 1 p/mes</t>
  </si>
  <si>
    <t>Nacional 0,5 p/mes</t>
  </si>
  <si>
    <t>2. PUNTUACION TOTAL CRITERIO CV PONDERADO</t>
  </si>
  <si>
    <t>3. Votos secretos a favor de premio extraordinario emitidos por el tribunal de la tesis (máximo 8 p)  INFO DE LA UNIDAD DE APOYO, VER ACTA EN EL DRIVE</t>
  </si>
  <si>
    <r>
      <rPr>
        <b/>
        <sz val="12"/>
        <color rgb="FF000000"/>
        <rFont val="Calibri"/>
      </rPr>
      <t xml:space="preserve">4 o 5 votos = 8 p, </t>
    </r>
    <r>
      <rPr>
        <b/>
        <sz val="12"/>
        <color rgb="FFFF0000"/>
        <rFont val="Calibri"/>
      </rPr>
      <t>&lt;4 NO SE CONSIDERAN</t>
    </r>
  </si>
  <si>
    <t>3. PUNTUACION TOTAL CRITERIO INFORMES TRIBUNAL</t>
  </si>
  <si>
    <t>total 1+2+3</t>
  </si>
  <si>
    <t>CONVOCATORIA</t>
  </si>
  <si>
    <t>https://medicina.ucm.es/premio-extraordinario-de-doctorado</t>
  </si>
  <si>
    <t>1- La tesis, hasta 6 puntos. Acreditando la mención correspondiente con copia del certificado o justificante según se indica.</t>
  </si>
  <si>
    <t>1.a. Mención internacional/industrial: 3,5 puntos (certificado emitido por la Escuela de Doctorado)</t>
  </si>
  <si>
    <t>1.b. Cotutela: 2 puntos (solicitar justificante a secre.doctorado@ucm.es)</t>
  </si>
  <si>
    <t>1.c. Compendio de publicaciones: 0,5 puntos (solicitar justificante a secre.doctorado@ucm.es)</t>
  </si>
  <si>
    <t>2- El curriculum vitae del candidato, hasta 6 puntos, indicando expresamente resultados o publicaciones relacionadas con su doctorado* hasta 6 puntos ponderados.</t>
  </si>
  <si>
    <t>2.a. Hasta 4 puntos: publicaciones** con autoría preferente (Autor principal; 1º, 2º, última posición o correspondencia), según valores indicados más abajo, y con autoría no preferente un 10% de dichos valores*.</t>
  </si>
  <si>
    <t>Tipo</t>
  </si>
  <si>
    <t>D1</t>
  </si>
  <si>
    <t>Q1</t>
  </si>
  <si>
    <t>Q2</t>
  </si>
  <si>
    <t>Q3</t>
  </si>
  <si>
    <t>Q4</t>
  </si>
  <si>
    <t>Puntos/publicaciónAutor principal, 1º, 2º, última posición o correspondencia</t>
  </si>
  <si>
    <t>2.b. Hasta 1 punto: becas y contratos competitivos predoc***:</t>
  </si>
  <si>
    <t>FPU/UCM/FIS 1 punto/año</t>
  </si>
  <si>
    <t>FPI 0,8 punto/año (idem fundaciones, sólo contratos de trabajo, no ayudas)</t>
  </si>
  <si>
    <t>Se incluye en este punto a los ayudantes (https://www.ucm.es/ayudante-1). Se calculan fracciones. Las becas para estancias se contabilizarán solamente como estancias.</t>
  </si>
  <si>
    <t>2.c. Hasta 1 punto: Estancias (es decir, estar en un destino distinto del que paga el sueldo) en otros centros, superiores a 1 mes y relacionadas con la tesis (máximo 1 punto):</t>
  </si>
  <si>
    <t>Internacional: 1 punto/mes</t>
  </si>
  <si>
    <t>Nacional: 0,5 punto/mes</t>
  </si>
  <si>
    <t>NOTA: En el apartado 2 solo se considerarán los méritos acreditados en los últimos 6 años naturales (ejemplo en 2025, sólo méritos desde 2020 incluido)</t>
  </si>
  <si>
    <t>3- Votos secretos emitidos por los miembros del Tribunal de la tesis doctoral, hasta 8 puntos.</t>
  </si>
  <si>
    <t>4 - 5 votos: 8 puntos</t>
  </si>
  <si>
    <t>NO SE CONSIDERAN menos de 4 votos (se comprobará antes de evaluar la tesis)****</t>
  </si>
  <si>
    <t>* debe incluirse para cada publicación, beca, contrato o estancia una explicación de su relación con la tesis de no más de 50 palabras. No se considerarán sin esa información o si es incorrecta.</t>
  </si>
  <si>
    <t>** acreditadas con captura de pantalla de https://pubmed.ncbi.nlm.nih.gov/?db=pubmed o equivalente, y acreditando decil y cuartil con captura de pantalla de https://jcr.clarivate.com. No se considerarán sin esa información o si es incorrecta. No se admiten meeting abstracts, case reports, letters no experimentales, replies, ni otras aportaciones que no sean originales o reviews. Se aplicarán los IF y cuartiles del año de la publicación, o en su defecto del último disponible a fecha de cierre de la convocatoria.</t>
  </si>
  <si>
    <t>*** sólo se aceptan certificados de agencias financiadoras o centros, nunca del IP del proyecto.</t>
  </si>
  <si>
    <t>**** El listado de aspirantes con 3 o menos votos favorables a optar a Premio Extraordinario de Doctorado se publicará junto con el listado provisional de aspirantes admitidos/as, una vez haya finalizado el plazo de presentación de solicitudes.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</si>
</sst>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3">
    <font>
      <sz val="11"/>
      <color theme="1"/>
      <name val="Calibri"/>
      <scheme val="minor"/>
    </font>
    <font>
      <b/>
      <sz val="12"/>
      <color theme="1"/>
      <name val="Calibri"/>
    </font>
    <font>
      <sz val="12"/>
      <color theme="1"/>
      <name val="Calibri"/>
    </font>
    <font>
      <b/>
      <sz val="12"/>
      <color rgb="FF000000"/>
      <name val="Calibri"/>
    </font>
    <font>
      <sz val="11"/>
      <color theme="1"/>
      <name val="Calibri"/>
      <scheme val="minor"/>
    </font>
    <font>
      <sz val="12"/>
      <color rgb="FF000000"/>
      <name val="Calibri"/>
    </font>
    <font>
      <sz val="11"/>
      <color theme="1"/>
      <name val="Calibri"/>
    </font>
    <font>
      <sz val="11"/>
      <name val="Calibri"/>
    </font>
    <font>
      <b/>
      <sz val="12"/>
      <color rgb="FF454545"/>
      <name val="Quattrocento"/>
    </font>
    <font>
      <b/>
      <i/>
      <sz val="12"/>
      <color rgb="FF454545"/>
      <name val="Quattrocento"/>
    </font>
    <font>
      <b/>
      <i/>
      <sz val="12"/>
      <color rgb="FFFFFFFF"/>
      <name val="Quattrocento"/>
    </font>
    <font>
      <b/>
      <i/>
      <sz val="12"/>
      <color theme="1"/>
      <name val="Quattrocento"/>
    </font>
    <font>
      <b/>
      <sz val="12"/>
      <color rgb="FFFF0000"/>
      <name val="Calibri"/>
    </font>
  </fonts>
  <fills count="10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FF0000"/>
        <bgColor rgb="FFFF0000"/>
      </patternFill>
    </fill>
    <fill>
      <patternFill patternType="solid">
        <fgColor rgb="FFA8D08D"/>
        <bgColor rgb="FFA8D08D"/>
      </patternFill>
    </fill>
    <fill>
      <patternFill patternType="solid">
        <fgColor rgb="FF00FF00"/>
        <bgColor rgb="FF00FF00"/>
      </patternFill>
    </fill>
    <fill>
      <patternFill patternType="solid">
        <fgColor rgb="FFFBE4D5"/>
        <bgColor rgb="FFFBE4D5"/>
      </patternFill>
    </fill>
    <fill>
      <patternFill patternType="solid">
        <fgColor rgb="FF00FFFF"/>
        <bgColor rgb="FF00FFFF"/>
      </patternFill>
    </fill>
    <fill>
      <patternFill patternType="solid">
        <fgColor rgb="FF444141"/>
        <bgColor rgb="FF444141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/>
      <top/>
      <bottom/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EEEEEE"/>
      </bottom>
      <diagonal/>
    </border>
    <border>
      <left style="medium">
        <color rgb="FFEEEEEE"/>
      </left>
      <right style="medium">
        <color rgb="FFEEEEEE"/>
      </right>
      <top style="medium">
        <color rgb="FFCCCCCC"/>
      </top>
      <bottom style="medium">
        <color rgb="FFEEEEEE"/>
      </bottom>
      <diagonal/>
    </border>
    <border>
      <left style="medium">
        <color rgb="FFCCCCCC"/>
      </left>
      <right style="medium">
        <color rgb="FFEEEEEE"/>
      </right>
      <top style="medium">
        <color rgb="FFCCCCCC"/>
      </top>
      <bottom style="medium">
        <color rgb="FFEEEEEE"/>
      </bottom>
      <diagonal/>
    </border>
  </borders>
  <cellStyleXfs count="1">
    <xf numFmtId="0" fontId="0" fillId="0" borderId="0"/>
  </cellStyleXfs>
  <cellXfs count="85">
    <xf numFmtId="0" fontId="0" fillId="0" borderId="0" xfId="0" applyFont="1" applyAlignment="1"/>
    <xf numFmtId="0" fontId="1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right" wrapText="1"/>
    </xf>
    <xf numFmtId="0" fontId="3" fillId="2" borderId="1" xfId="0" applyFont="1" applyFill="1" applyBorder="1" applyAlignment="1">
      <alignment horizontal="right"/>
    </xf>
    <xf numFmtId="0" fontId="4" fillId="2" borderId="1" xfId="0" applyFont="1" applyFill="1" applyBorder="1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2" fillId="0" borderId="1" xfId="0" applyFont="1" applyBorder="1" applyAlignment="1">
      <alignment wrapText="1"/>
    </xf>
    <xf numFmtId="0" fontId="2" fillId="4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wrapText="1"/>
    </xf>
    <xf numFmtId="0" fontId="5" fillId="0" borderId="1" xfId="0" applyFont="1" applyBorder="1"/>
    <xf numFmtId="0" fontId="5" fillId="0" borderId="1" xfId="0" applyFont="1" applyBorder="1" applyAlignment="1"/>
    <xf numFmtId="0" fontId="4" fillId="0" borderId="1" xfId="0" applyFont="1" applyBorder="1"/>
    <xf numFmtId="0" fontId="1" fillId="5" borderId="1" xfId="0" applyFont="1" applyFill="1" applyBorder="1" applyAlignment="1">
      <alignment vertical="center" wrapText="1"/>
    </xf>
    <xf numFmtId="0" fontId="2" fillId="5" borderId="1" xfId="0" applyFont="1" applyFill="1" applyBorder="1" applyAlignment="1">
      <alignment vertical="center" wrapText="1"/>
    </xf>
    <xf numFmtId="0" fontId="2" fillId="5" borderId="1" xfId="0" applyFont="1" applyFill="1" applyBorder="1" applyAlignment="1">
      <alignment horizontal="right" wrapText="1"/>
    </xf>
    <xf numFmtId="0" fontId="2" fillId="4" borderId="1" xfId="0" applyFont="1" applyFill="1" applyBorder="1" applyAlignment="1">
      <alignment horizontal="right" wrapText="1"/>
    </xf>
    <xf numFmtId="0" fontId="3" fillId="5" borderId="1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right"/>
    </xf>
    <xf numFmtId="0" fontId="5" fillId="5" borderId="1" xfId="0" applyFont="1" applyFill="1" applyBorder="1" applyAlignment="1">
      <alignment horizontal="right"/>
    </xf>
    <xf numFmtId="0" fontId="1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right" wrapText="1"/>
    </xf>
    <xf numFmtId="0" fontId="5" fillId="3" borderId="1" xfId="0" applyFont="1" applyFill="1" applyBorder="1" applyAlignment="1">
      <alignment horizontal="right"/>
    </xf>
    <xf numFmtId="0" fontId="5" fillId="3" borderId="1" xfId="0" applyFont="1" applyFill="1" applyBorder="1" applyAlignment="1">
      <alignment horizontal="right"/>
    </xf>
    <xf numFmtId="0" fontId="1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6" fillId="2" borderId="1" xfId="0" applyFont="1" applyFill="1" applyBorder="1"/>
    <xf numFmtId="0" fontId="1" fillId="2" borderId="1" xfId="0" applyFont="1" applyFill="1" applyBorder="1" applyAlignment="1">
      <alignment horizontal="right" wrapText="1"/>
    </xf>
    <xf numFmtId="0" fontId="1" fillId="2" borderId="1" xfId="0" applyFont="1" applyFill="1" applyBorder="1" applyAlignment="1">
      <alignment horizontal="right"/>
    </xf>
    <xf numFmtId="0" fontId="1" fillId="2" borderId="1" xfId="0" applyFont="1" applyFill="1" applyBorder="1" applyAlignment="1">
      <alignment horizontal="right" wrapText="1"/>
    </xf>
    <xf numFmtId="0" fontId="6" fillId="2" borderId="1" xfId="0" applyFont="1" applyFill="1" applyBorder="1" applyAlignment="1"/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5" borderId="1" xfId="0" applyFont="1" applyFill="1" applyBorder="1" applyAlignment="1">
      <alignment wrapText="1"/>
    </xf>
    <xf numFmtId="0" fontId="5" fillId="5" borderId="1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right" wrapText="1"/>
    </xf>
    <xf numFmtId="0" fontId="5" fillId="5" borderId="1" xfId="0" applyFont="1" applyFill="1" applyBorder="1" applyAlignment="1">
      <alignment horizontal="right"/>
    </xf>
    <xf numFmtId="0" fontId="2" fillId="5" borderId="1" xfId="0" applyFont="1" applyFill="1" applyBorder="1" applyAlignment="1">
      <alignment horizontal="right" wrapText="1"/>
    </xf>
    <xf numFmtId="164" fontId="5" fillId="5" borderId="1" xfId="0" applyNumberFormat="1" applyFont="1" applyFill="1" applyBorder="1" applyAlignment="1">
      <alignment horizontal="right"/>
    </xf>
    <xf numFmtId="0" fontId="2" fillId="0" borderId="1" xfId="0" applyFont="1" applyBorder="1" applyAlignment="1">
      <alignment horizontal="right" wrapText="1"/>
    </xf>
    <xf numFmtId="2" fontId="2" fillId="6" borderId="1" xfId="0" applyNumberFormat="1" applyFont="1" applyFill="1" applyBorder="1" applyAlignment="1">
      <alignment horizontal="right" wrapText="1"/>
    </xf>
    <xf numFmtId="0" fontId="3" fillId="0" borderId="1" xfId="0" applyFont="1" applyBorder="1" applyAlignment="1">
      <alignment horizontal="right"/>
    </xf>
    <xf numFmtId="0" fontId="3" fillId="0" borderId="1" xfId="0" applyFont="1" applyBorder="1" applyAlignment="1">
      <alignment horizontal="right"/>
    </xf>
    <xf numFmtId="0" fontId="5" fillId="0" borderId="1" xfId="0" applyFont="1" applyBorder="1" applyAlignment="1">
      <alignment horizontal="right"/>
    </xf>
    <xf numFmtId="0" fontId="5" fillId="0" borderId="1" xfId="0" applyFont="1" applyBorder="1" applyAlignment="1">
      <alignment horizontal="right"/>
    </xf>
    <xf numFmtId="0" fontId="5" fillId="0" borderId="1" xfId="0" applyFont="1" applyBorder="1" applyAlignment="1">
      <alignment horizontal="right"/>
    </xf>
    <xf numFmtId="0" fontId="1" fillId="7" borderId="1" xfId="0" applyFont="1" applyFill="1" applyBorder="1" applyAlignment="1">
      <alignment vertical="center" wrapText="1"/>
    </xf>
    <xf numFmtId="0" fontId="2" fillId="7" borderId="1" xfId="0" applyFont="1" applyFill="1" applyBorder="1" applyAlignment="1">
      <alignment wrapText="1"/>
    </xf>
    <xf numFmtId="0" fontId="1" fillId="7" borderId="1" xfId="0" applyFont="1" applyFill="1" applyBorder="1" applyAlignment="1">
      <alignment horizontal="right" wrapText="1"/>
    </xf>
    <xf numFmtId="2" fontId="1" fillId="7" borderId="1" xfId="0" applyNumberFormat="1" applyFont="1" applyFill="1" applyBorder="1" applyAlignment="1">
      <alignment horizontal="right" wrapText="1"/>
    </xf>
    <xf numFmtId="2" fontId="1" fillId="3" borderId="1" xfId="0" applyNumberFormat="1" applyFont="1" applyFill="1" applyBorder="1" applyAlignment="1">
      <alignment horizontal="right" vertical="center" wrapText="1"/>
    </xf>
    <xf numFmtId="0" fontId="3" fillId="5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/>
    </xf>
    <xf numFmtId="0" fontId="1" fillId="0" borderId="1" xfId="0" applyFont="1" applyBorder="1" applyAlignment="1">
      <alignment horizontal="right" wrapText="1"/>
    </xf>
    <xf numFmtId="0" fontId="1" fillId="4" borderId="1" xfId="0" applyFont="1" applyFill="1" applyBorder="1" applyAlignment="1">
      <alignment horizontal="right" wrapText="1"/>
    </xf>
    <xf numFmtId="0" fontId="2" fillId="8" borderId="1" xfId="0" applyFont="1" applyFill="1" applyBorder="1" applyAlignment="1">
      <alignment wrapText="1"/>
    </xf>
    <xf numFmtId="0" fontId="2" fillId="8" borderId="1" xfId="0" applyFont="1" applyFill="1" applyBorder="1" applyAlignment="1">
      <alignment horizontal="right" wrapText="1"/>
    </xf>
    <xf numFmtId="2" fontId="2" fillId="8" borderId="1" xfId="0" applyNumberFormat="1" applyFont="1" applyFill="1" applyBorder="1" applyAlignment="1">
      <alignment horizontal="right" wrapText="1"/>
    </xf>
    <xf numFmtId="0" fontId="4" fillId="8" borderId="1" xfId="0" applyFont="1" applyFill="1" applyBorder="1"/>
    <xf numFmtId="0" fontId="1" fillId="0" borderId="2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wrapText="1"/>
    </xf>
    <xf numFmtId="0" fontId="5" fillId="0" borderId="0" xfId="0" applyFont="1"/>
    <xf numFmtId="0" fontId="2" fillId="0" borderId="2" xfId="0" applyFont="1" applyBorder="1" applyAlignment="1">
      <alignment vertical="center"/>
    </xf>
    <xf numFmtId="0" fontId="2" fillId="4" borderId="2" xfId="0" applyFont="1" applyFill="1" applyBorder="1" applyAlignment="1">
      <alignment wrapText="1"/>
    </xf>
    <xf numFmtId="0" fontId="6" fillId="4" borderId="3" xfId="0" applyFont="1" applyFill="1" applyBorder="1"/>
    <xf numFmtId="0" fontId="6" fillId="4" borderId="0" xfId="0" applyFont="1" applyFill="1"/>
    <xf numFmtId="0" fontId="2" fillId="2" borderId="2" xfId="0" applyFont="1" applyFill="1" applyBorder="1" applyAlignment="1">
      <alignment wrapText="1"/>
    </xf>
    <xf numFmtId="0" fontId="2" fillId="0" borderId="5" xfId="0" applyFont="1" applyBorder="1" applyAlignment="1">
      <alignment wrapText="1"/>
    </xf>
    <xf numFmtId="0" fontId="2" fillId="0" borderId="6" xfId="0" applyFont="1" applyBorder="1" applyAlignment="1">
      <alignment wrapText="1"/>
    </xf>
    <xf numFmtId="0" fontId="8" fillId="2" borderId="2" xfId="0" applyFont="1" applyFill="1" applyBorder="1" applyAlignment="1">
      <alignment vertical="center"/>
    </xf>
    <xf numFmtId="0" fontId="9" fillId="2" borderId="2" xfId="0" applyFont="1" applyFill="1" applyBorder="1" applyAlignment="1">
      <alignment vertical="center"/>
    </xf>
    <xf numFmtId="0" fontId="9" fillId="2" borderId="7" xfId="0" applyFont="1" applyFill="1" applyBorder="1" applyAlignment="1">
      <alignment vertical="center"/>
    </xf>
    <xf numFmtId="0" fontId="2" fillId="0" borderId="7" xfId="0" applyFont="1" applyBorder="1" applyAlignment="1">
      <alignment wrapText="1"/>
    </xf>
    <xf numFmtId="0" fontId="10" fillId="9" borderId="8" xfId="0" applyFont="1" applyFill="1" applyBorder="1" applyAlignment="1">
      <alignment horizontal="center" wrapText="1"/>
    </xf>
    <xf numFmtId="0" fontId="10" fillId="9" borderId="9" xfId="0" applyFont="1" applyFill="1" applyBorder="1" applyAlignment="1">
      <alignment horizontal="center" wrapText="1"/>
    </xf>
    <xf numFmtId="0" fontId="11" fillId="2" borderId="8" xfId="0" applyFont="1" applyFill="1" applyBorder="1" applyAlignment="1">
      <alignment wrapText="1"/>
    </xf>
    <xf numFmtId="0" fontId="11" fillId="2" borderId="9" xfId="0" applyFont="1" applyFill="1" applyBorder="1" applyAlignment="1">
      <alignment horizontal="right" wrapText="1"/>
    </xf>
    <xf numFmtId="0" fontId="9" fillId="2" borderId="2" xfId="0" applyFont="1" applyFill="1" applyBorder="1" applyAlignment="1">
      <alignment wrapText="1"/>
    </xf>
    <xf numFmtId="0" fontId="9" fillId="0" borderId="0" xfId="0" applyFont="1"/>
    <xf numFmtId="0" fontId="2" fillId="0" borderId="4" xfId="0" applyFont="1" applyBorder="1" applyAlignment="1">
      <alignment wrapText="1"/>
    </xf>
    <xf numFmtId="0" fontId="7" fillId="0" borderId="5" xfId="0" applyFont="1" applyBorder="1"/>
    <xf numFmtId="0" fontId="7" fillId="0" borderId="6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J999"/>
  <sheetViews>
    <sheetView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C2" sqref="C2"/>
    </sheetView>
  </sheetViews>
  <sheetFormatPr baseColWidth="10" defaultColWidth="14.42578125" defaultRowHeight="15" customHeight="1"/>
  <cols>
    <col min="1" max="1" width="49" customWidth="1"/>
    <col min="2" max="2" width="6.42578125" customWidth="1"/>
    <col min="3" max="53" width="5.85546875" customWidth="1"/>
  </cols>
  <sheetData>
    <row r="1" spans="1:62" ht="15.75">
      <c r="A1" s="1" t="s">
        <v>0</v>
      </c>
      <c r="B1" s="2"/>
      <c r="C1" s="3">
        <v>1</v>
      </c>
      <c r="D1" s="3">
        <v>2</v>
      </c>
      <c r="E1" s="3">
        <v>3</v>
      </c>
      <c r="F1" s="3">
        <v>4</v>
      </c>
      <c r="G1" s="3">
        <v>5</v>
      </c>
      <c r="H1" s="3">
        <v>6</v>
      </c>
      <c r="I1" s="3">
        <v>7</v>
      </c>
      <c r="J1" s="3">
        <v>8</v>
      </c>
      <c r="K1" s="3">
        <v>9</v>
      </c>
      <c r="L1" s="3">
        <v>10</v>
      </c>
      <c r="M1" s="3">
        <v>11</v>
      </c>
      <c r="N1" s="3">
        <v>12</v>
      </c>
      <c r="O1" s="3">
        <v>13</v>
      </c>
      <c r="P1" s="3">
        <v>14</v>
      </c>
      <c r="Q1" s="3">
        <v>15</v>
      </c>
      <c r="R1" s="3">
        <v>16</v>
      </c>
      <c r="S1" s="3">
        <v>17</v>
      </c>
      <c r="T1" s="3">
        <v>18</v>
      </c>
      <c r="U1" s="3">
        <v>19</v>
      </c>
      <c r="V1" s="3">
        <v>20</v>
      </c>
      <c r="W1" s="4">
        <v>21</v>
      </c>
      <c r="X1" s="3">
        <v>22</v>
      </c>
      <c r="Y1" s="4">
        <v>23</v>
      </c>
      <c r="Z1" s="4">
        <v>24</v>
      </c>
      <c r="AA1" s="3">
        <v>25</v>
      </c>
      <c r="AB1" s="3">
        <v>26</v>
      </c>
      <c r="AC1" s="4">
        <v>27</v>
      </c>
      <c r="AD1" s="3">
        <v>28</v>
      </c>
      <c r="AE1" s="4">
        <v>29</v>
      </c>
      <c r="AF1" s="3">
        <v>30</v>
      </c>
      <c r="AG1" s="3">
        <v>31</v>
      </c>
      <c r="AH1" s="3">
        <v>32</v>
      </c>
      <c r="AI1" s="3">
        <v>33</v>
      </c>
      <c r="AJ1" s="3">
        <v>34</v>
      </c>
      <c r="AK1" s="4">
        <v>35</v>
      </c>
      <c r="AL1" s="3">
        <v>36</v>
      </c>
      <c r="AM1" s="3">
        <v>37</v>
      </c>
      <c r="AN1" s="4">
        <v>38</v>
      </c>
      <c r="AO1" s="4">
        <v>39</v>
      </c>
      <c r="AP1" s="4">
        <v>40</v>
      </c>
      <c r="AQ1" s="3">
        <v>41</v>
      </c>
      <c r="AR1" s="3">
        <v>42</v>
      </c>
      <c r="AS1" s="3">
        <v>43</v>
      </c>
      <c r="AT1" s="3">
        <v>44</v>
      </c>
      <c r="AU1" s="3">
        <v>45</v>
      </c>
      <c r="AV1" s="3">
        <v>46</v>
      </c>
      <c r="AW1" s="3">
        <v>47</v>
      </c>
      <c r="AX1" s="3">
        <v>48</v>
      </c>
      <c r="AY1" s="3">
        <v>49</v>
      </c>
      <c r="AZ1" s="3">
        <v>50</v>
      </c>
      <c r="BA1" s="3">
        <v>51</v>
      </c>
      <c r="BB1" s="5"/>
      <c r="BC1" s="5"/>
      <c r="BD1" s="5"/>
      <c r="BE1" s="5"/>
      <c r="BF1" s="5"/>
      <c r="BG1" s="5"/>
      <c r="BH1" s="5"/>
      <c r="BI1" s="5"/>
      <c r="BJ1" s="5"/>
    </row>
    <row r="2" spans="1:62" ht="31.5">
      <c r="A2" s="6" t="s">
        <v>1</v>
      </c>
      <c r="B2" s="7" t="s">
        <v>2</v>
      </c>
      <c r="C2" s="8"/>
      <c r="D2" s="8"/>
      <c r="E2" s="9"/>
      <c r="F2" s="8"/>
      <c r="G2" s="8"/>
      <c r="H2" s="8"/>
      <c r="I2" s="8"/>
      <c r="J2" s="8"/>
      <c r="K2" s="8"/>
      <c r="L2" s="8"/>
      <c r="M2" s="8"/>
      <c r="N2" s="8"/>
      <c r="O2" s="8"/>
      <c r="P2" s="10"/>
      <c r="Q2" s="8"/>
      <c r="R2" s="8"/>
      <c r="S2" s="8"/>
      <c r="T2" s="8"/>
      <c r="U2" s="8"/>
      <c r="V2" s="8"/>
      <c r="W2" s="11"/>
      <c r="X2" s="8"/>
      <c r="Y2" s="12"/>
      <c r="Z2" s="12"/>
      <c r="AA2" s="8"/>
      <c r="AB2" s="8"/>
      <c r="AC2" s="11"/>
      <c r="AD2" s="8"/>
      <c r="AE2" s="12"/>
      <c r="AF2" s="8"/>
      <c r="AG2" s="8"/>
      <c r="AH2" s="10"/>
      <c r="AI2" s="8"/>
      <c r="AJ2" s="10"/>
      <c r="AK2" s="11"/>
      <c r="AL2" s="8"/>
      <c r="AM2" s="8"/>
      <c r="AN2" s="11"/>
      <c r="AO2" s="11"/>
      <c r="AP2" s="11"/>
      <c r="AQ2" s="8"/>
      <c r="AR2" s="8"/>
      <c r="AS2" s="8"/>
      <c r="AT2" s="10"/>
      <c r="AU2" s="8"/>
      <c r="AV2" s="10"/>
      <c r="AW2" s="8"/>
      <c r="AX2" s="8"/>
      <c r="AY2" s="8"/>
      <c r="AZ2" s="8"/>
      <c r="BA2" s="8"/>
      <c r="BB2" s="13"/>
      <c r="BC2" s="13"/>
      <c r="BD2" s="13"/>
      <c r="BE2" s="13"/>
      <c r="BF2" s="13"/>
      <c r="BG2" s="13"/>
      <c r="BH2" s="13"/>
      <c r="BI2" s="13"/>
      <c r="BJ2" s="13"/>
    </row>
    <row r="3" spans="1:62" ht="15.75">
      <c r="A3" s="14" t="s">
        <v>3</v>
      </c>
      <c r="B3" s="15"/>
      <c r="C3" s="16">
        <v>0</v>
      </c>
      <c r="D3" s="16">
        <v>0</v>
      </c>
      <c r="E3" s="17">
        <v>0</v>
      </c>
      <c r="F3" s="16">
        <v>0</v>
      </c>
      <c r="G3" s="16">
        <v>0</v>
      </c>
      <c r="H3" s="16">
        <v>0</v>
      </c>
      <c r="I3" s="16">
        <v>0</v>
      </c>
      <c r="J3" s="16">
        <v>0</v>
      </c>
      <c r="K3" s="18">
        <v>3.5</v>
      </c>
      <c r="L3" s="16">
        <v>0</v>
      </c>
      <c r="M3" s="16">
        <v>0</v>
      </c>
      <c r="N3" s="16">
        <v>0</v>
      </c>
      <c r="O3" s="16">
        <v>3.5</v>
      </c>
      <c r="P3" s="17">
        <v>0</v>
      </c>
      <c r="Q3" s="16">
        <v>0</v>
      </c>
      <c r="R3" s="16">
        <v>0</v>
      </c>
      <c r="S3" s="16">
        <v>0</v>
      </c>
      <c r="T3" s="16">
        <v>0</v>
      </c>
      <c r="U3" s="16">
        <v>3.5</v>
      </c>
      <c r="V3" s="16">
        <v>0</v>
      </c>
      <c r="W3" s="19">
        <v>0</v>
      </c>
      <c r="X3" s="16">
        <v>0</v>
      </c>
      <c r="Y3" s="20">
        <v>3.5</v>
      </c>
      <c r="Z3" s="20">
        <v>0</v>
      </c>
      <c r="AA3" s="16">
        <v>0</v>
      </c>
      <c r="AB3" s="16">
        <v>0</v>
      </c>
      <c r="AC3" s="19">
        <v>0</v>
      </c>
      <c r="AD3" s="16">
        <v>0</v>
      </c>
      <c r="AE3" s="20">
        <v>0</v>
      </c>
      <c r="AF3" s="16">
        <v>0</v>
      </c>
      <c r="AG3" s="16">
        <v>0</v>
      </c>
      <c r="AH3" s="17">
        <v>0</v>
      </c>
      <c r="AI3" s="16">
        <v>0</v>
      </c>
      <c r="AJ3" s="17">
        <v>0</v>
      </c>
      <c r="AK3" s="19">
        <v>3.5</v>
      </c>
      <c r="AL3" s="16">
        <v>3.5</v>
      </c>
      <c r="AM3" s="16">
        <v>0</v>
      </c>
      <c r="AN3" s="19">
        <v>0</v>
      </c>
      <c r="AO3" s="19">
        <v>0</v>
      </c>
      <c r="AP3" s="19">
        <v>0</v>
      </c>
      <c r="AQ3" s="16">
        <v>0</v>
      </c>
      <c r="AR3" s="16">
        <v>0</v>
      </c>
      <c r="AS3" s="16">
        <v>0</v>
      </c>
      <c r="AT3" s="17">
        <v>0</v>
      </c>
      <c r="AU3" s="16">
        <v>0</v>
      </c>
      <c r="AV3" s="17">
        <v>0</v>
      </c>
      <c r="AW3" s="16">
        <v>3.5</v>
      </c>
      <c r="AX3" s="16">
        <v>0</v>
      </c>
      <c r="AY3" s="16">
        <v>3.5</v>
      </c>
      <c r="AZ3" s="16">
        <v>0</v>
      </c>
      <c r="BA3" s="16">
        <v>3.5</v>
      </c>
      <c r="BB3" s="13"/>
      <c r="BC3" s="13"/>
      <c r="BD3" s="13"/>
      <c r="BE3" s="13"/>
      <c r="BF3" s="13"/>
      <c r="BG3" s="13"/>
      <c r="BH3" s="13"/>
      <c r="BI3" s="13"/>
      <c r="BJ3" s="13"/>
    </row>
    <row r="4" spans="1:62" ht="15.75">
      <c r="A4" s="14" t="s">
        <v>4</v>
      </c>
      <c r="B4" s="15"/>
      <c r="C4" s="16">
        <v>0.5</v>
      </c>
      <c r="D4" s="16">
        <v>0.5</v>
      </c>
      <c r="E4" s="17">
        <v>0</v>
      </c>
      <c r="F4" s="16">
        <v>0</v>
      </c>
      <c r="G4" s="16">
        <v>0</v>
      </c>
      <c r="H4" s="16">
        <v>0</v>
      </c>
      <c r="I4" s="16">
        <v>0</v>
      </c>
      <c r="J4" s="16">
        <v>0</v>
      </c>
      <c r="K4" s="18">
        <v>0.5</v>
      </c>
      <c r="L4" s="16">
        <v>0</v>
      </c>
      <c r="M4" s="16">
        <v>0</v>
      </c>
      <c r="N4" s="16">
        <v>0</v>
      </c>
      <c r="O4" s="16">
        <v>0</v>
      </c>
      <c r="P4" s="17">
        <v>0</v>
      </c>
      <c r="Q4" s="16">
        <v>0</v>
      </c>
      <c r="R4" s="16">
        <v>0</v>
      </c>
      <c r="S4" s="16">
        <v>0</v>
      </c>
      <c r="T4" s="16">
        <v>0</v>
      </c>
      <c r="U4" s="16">
        <v>0</v>
      </c>
      <c r="V4" s="16">
        <v>0</v>
      </c>
      <c r="W4" s="19">
        <v>0</v>
      </c>
      <c r="X4" s="16">
        <v>0</v>
      </c>
      <c r="Y4" s="20">
        <v>0.5</v>
      </c>
      <c r="Z4" s="20">
        <v>0</v>
      </c>
      <c r="AA4" s="16">
        <v>0.5</v>
      </c>
      <c r="AB4" s="16">
        <v>0</v>
      </c>
      <c r="AC4" s="19">
        <v>0.5</v>
      </c>
      <c r="AD4" s="16">
        <v>0</v>
      </c>
      <c r="AE4" s="20">
        <v>0</v>
      </c>
      <c r="AF4" s="16">
        <v>0.5</v>
      </c>
      <c r="AG4" s="16">
        <v>0</v>
      </c>
      <c r="AH4" s="17">
        <v>0</v>
      </c>
      <c r="AI4" s="16">
        <v>0</v>
      </c>
      <c r="AJ4" s="17">
        <v>0</v>
      </c>
      <c r="AK4" s="19">
        <v>0.5</v>
      </c>
      <c r="AL4" s="16">
        <v>0.5</v>
      </c>
      <c r="AM4" s="16">
        <v>0</v>
      </c>
      <c r="AN4" s="19">
        <v>0</v>
      </c>
      <c r="AO4" s="19">
        <v>0</v>
      </c>
      <c r="AP4" s="19">
        <v>0.5</v>
      </c>
      <c r="AQ4" s="16">
        <v>0</v>
      </c>
      <c r="AR4" s="16">
        <v>0</v>
      </c>
      <c r="AS4" s="16">
        <v>0.5</v>
      </c>
      <c r="AT4" s="17">
        <v>0</v>
      </c>
      <c r="AU4" s="16">
        <v>0</v>
      </c>
      <c r="AV4" s="17">
        <v>0</v>
      </c>
      <c r="AW4" s="16">
        <v>0.5</v>
      </c>
      <c r="AX4" s="16">
        <v>0</v>
      </c>
      <c r="AY4" s="16">
        <v>0</v>
      </c>
      <c r="AZ4" s="16">
        <v>0</v>
      </c>
      <c r="BA4" s="16">
        <v>0</v>
      </c>
      <c r="BB4" s="13"/>
      <c r="BC4" s="13"/>
      <c r="BD4" s="13"/>
      <c r="BE4" s="13"/>
      <c r="BF4" s="13"/>
      <c r="BG4" s="13"/>
      <c r="BH4" s="13"/>
      <c r="BI4" s="13"/>
      <c r="BJ4" s="13"/>
    </row>
    <row r="5" spans="1:62" ht="15.75">
      <c r="A5" s="14" t="s">
        <v>5</v>
      </c>
      <c r="B5" s="15"/>
      <c r="C5" s="16">
        <v>0</v>
      </c>
      <c r="D5" s="16">
        <v>0</v>
      </c>
      <c r="E5" s="17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9">
        <v>0</v>
      </c>
      <c r="L5" s="16">
        <v>0</v>
      </c>
      <c r="M5" s="16">
        <v>0</v>
      </c>
      <c r="N5" s="16">
        <v>0</v>
      </c>
      <c r="O5" s="16">
        <v>0</v>
      </c>
      <c r="P5" s="17">
        <v>0</v>
      </c>
      <c r="Q5" s="16">
        <v>0</v>
      </c>
      <c r="R5" s="16">
        <v>0</v>
      </c>
      <c r="S5" s="16">
        <v>0</v>
      </c>
      <c r="T5" s="16">
        <v>0</v>
      </c>
      <c r="U5" s="16">
        <v>0</v>
      </c>
      <c r="V5" s="16">
        <v>0</v>
      </c>
      <c r="W5" s="19">
        <v>0</v>
      </c>
      <c r="X5" s="16">
        <v>0</v>
      </c>
      <c r="Y5" s="20">
        <v>0</v>
      </c>
      <c r="Z5" s="20">
        <v>0</v>
      </c>
      <c r="AA5" s="16">
        <v>0</v>
      </c>
      <c r="AB5" s="16">
        <v>0</v>
      </c>
      <c r="AC5" s="19">
        <v>0</v>
      </c>
      <c r="AD5" s="16">
        <v>0</v>
      </c>
      <c r="AE5" s="20">
        <v>0</v>
      </c>
      <c r="AF5" s="16">
        <v>0</v>
      </c>
      <c r="AG5" s="16">
        <v>0</v>
      </c>
      <c r="AH5" s="17">
        <v>0</v>
      </c>
      <c r="AI5" s="16">
        <v>0</v>
      </c>
      <c r="AJ5" s="17">
        <v>0</v>
      </c>
      <c r="AK5" s="19">
        <v>0</v>
      </c>
      <c r="AL5" s="16">
        <v>0</v>
      </c>
      <c r="AM5" s="16">
        <v>0</v>
      </c>
      <c r="AN5" s="19">
        <v>0</v>
      </c>
      <c r="AO5" s="19">
        <v>0</v>
      </c>
      <c r="AP5" s="19">
        <v>0</v>
      </c>
      <c r="AQ5" s="16">
        <v>0</v>
      </c>
      <c r="AR5" s="16">
        <v>0</v>
      </c>
      <c r="AS5" s="16">
        <v>0</v>
      </c>
      <c r="AT5" s="17">
        <v>0</v>
      </c>
      <c r="AU5" s="16">
        <v>0</v>
      </c>
      <c r="AV5" s="17">
        <v>0</v>
      </c>
      <c r="AW5" s="16">
        <v>0</v>
      </c>
      <c r="AX5" s="16">
        <v>0</v>
      </c>
      <c r="AY5" s="16">
        <v>0</v>
      </c>
      <c r="AZ5" s="16">
        <v>0</v>
      </c>
      <c r="BA5" s="16">
        <v>0</v>
      </c>
      <c r="BB5" s="13"/>
      <c r="BC5" s="13"/>
      <c r="BD5" s="13"/>
      <c r="BE5" s="13"/>
      <c r="BF5" s="13"/>
      <c r="BG5" s="13"/>
      <c r="BH5" s="13"/>
      <c r="BI5" s="13"/>
      <c r="BJ5" s="13"/>
    </row>
    <row r="6" spans="1:62" ht="15.75">
      <c r="A6" s="21" t="s">
        <v>6</v>
      </c>
      <c r="B6" s="7">
        <v>6</v>
      </c>
      <c r="C6" s="22">
        <f t="shared" ref="C6:D6" si="0">SUM(C3:C5)</f>
        <v>0.5</v>
      </c>
      <c r="D6" s="22">
        <f t="shared" si="0"/>
        <v>0.5</v>
      </c>
      <c r="E6" s="17">
        <v>0</v>
      </c>
      <c r="F6" s="22">
        <f t="shared" ref="F6:O6" si="1">SUM(F3:F5)</f>
        <v>0</v>
      </c>
      <c r="G6" s="22">
        <f t="shared" si="1"/>
        <v>0</v>
      </c>
      <c r="H6" s="22">
        <f t="shared" si="1"/>
        <v>0</v>
      </c>
      <c r="I6" s="22">
        <f t="shared" si="1"/>
        <v>0</v>
      </c>
      <c r="J6" s="22">
        <f t="shared" si="1"/>
        <v>0</v>
      </c>
      <c r="K6" s="22">
        <f t="shared" si="1"/>
        <v>4</v>
      </c>
      <c r="L6" s="22">
        <f t="shared" si="1"/>
        <v>0</v>
      </c>
      <c r="M6" s="22">
        <f t="shared" si="1"/>
        <v>0</v>
      </c>
      <c r="N6" s="22">
        <f t="shared" si="1"/>
        <v>0</v>
      </c>
      <c r="O6" s="22">
        <f t="shared" si="1"/>
        <v>3.5</v>
      </c>
      <c r="P6" s="17">
        <v>0</v>
      </c>
      <c r="Q6" s="22">
        <f t="shared" ref="Q6:V6" si="2">SUM(Q3:Q5)</f>
        <v>0</v>
      </c>
      <c r="R6" s="22">
        <f t="shared" si="2"/>
        <v>0</v>
      </c>
      <c r="S6" s="22">
        <f t="shared" si="2"/>
        <v>0</v>
      </c>
      <c r="T6" s="22">
        <f t="shared" si="2"/>
        <v>0</v>
      </c>
      <c r="U6" s="22">
        <f t="shared" si="2"/>
        <v>3.5</v>
      </c>
      <c r="V6" s="22">
        <f t="shared" si="2"/>
        <v>0</v>
      </c>
      <c r="W6" s="23">
        <v>0</v>
      </c>
      <c r="X6" s="22">
        <f>SUM(X3:X5)</f>
        <v>0</v>
      </c>
      <c r="Y6" s="24">
        <v>4</v>
      </c>
      <c r="Z6" s="24">
        <v>0</v>
      </c>
      <c r="AA6" s="22">
        <f t="shared" ref="AA6:AB6" si="3">SUM(AA3:AA5)</f>
        <v>0.5</v>
      </c>
      <c r="AB6" s="22">
        <f t="shared" si="3"/>
        <v>0</v>
      </c>
      <c r="AC6" s="23">
        <v>0.5</v>
      </c>
      <c r="AD6" s="22">
        <f>SUM(AD3:AD5)</f>
        <v>0</v>
      </c>
      <c r="AE6" s="24">
        <v>0</v>
      </c>
      <c r="AF6" s="22">
        <f t="shared" ref="AF6:AG6" si="4">SUM(AF3:AF5)</f>
        <v>0.5</v>
      </c>
      <c r="AG6" s="22">
        <f t="shared" si="4"/>
        <v>0</v>
      </c>
      <c r="AH6" s="17">
        <v>0</v>
      </c>
      <c r="AI6" s="22">
        <f>SUM(AI3:AI5)</f>
        <v>0</v>
      </c>
      <c r="AJ6" s="17">
        <v>0</v>
      </c>
      <c r="AK6" s="23">
        <v>4</v>
      </c>
      <c r="AL6" s="22">
        <f t="shared" ref="AL6:AM6" si="5">SUM(AL3:AL5)</f>
        <v>4</v>
      </c>
      <c r="AM6" s="22">
        <f t="shared" si="5"/>
        <v>0</v>
      </c>
      <c r="AN6" s="23">
        <v>0</v>
      </c>
      <c r="AO6" s="23">
        <v>0</v>
      </c>
      <c r="AP6" s="23">
        <v>0.5</v>
      </c>
      <c r="AQ6" s="22">
        <f t="shared" ref="AQ6:AS6" si="6">SUM(AQ3:AQ5)</f>
        <v>0</v>
      </c>
      <c r="AR6" s="22">
        <f t="shared" si="6"/>
        <v>0</v>
      </c>
      <c r="AS6" s="22">
        <f t="shared" si="6"/>
        <v>0.5</v>
      </c>
      <c r="AT6" s="17">
        <v>0</v>
      </c>
      <c r="AU6" s="22">
        <f>SUM(AU3:AU5)</f>
        <v>0</v>
      </c>
      <c r="AV6" s="17">
        <v>0</v>
      </c>
      <c r="AW6" s="22">
        <f t="shared" ref="AW6:BA6" si="7">SUM(AW3:AW5)</f>
        <v>4</v>
      </c>
      <c r="AX6" s="22">
        <f t="shared" si="7"/>
        <v>0</v>
      </c>
      <c r="AY6" s="22">
        <f t="shared" si="7"/>
        <v>3.5</v>
      </c>
      <c r="AZ6" s="22">
        <f t="shared" si="7"/>
        <v>0</v>
      </c>
      <c r="BA6" s="22">
        <f t="shared" si="7"/>
        <v>3.5</v>
      </c>
      <c r="BB6" s="13"/>
      <c r="BC6" s="13"/>
      <c r="BD6" s="13"/>
      <c r="BE6" s="13"/>
      <c r="BF6" s="13"/>
      <c r="BG6" s="13"/>
      <c r="BH6" s="13"/>
      <c r="BI6" s="13"/>
      <c r="BJ6" s="13"/>
    </row>
    <row r="7" spans="1:62" ht="15.75">
      <c r="A7" s="25" t="s">
        <v>7</v>
      </c>
      <c r="B7" s="2"/>
      <c r="C7" s="26"/>
      <c r="D7" s="26"/>
      <c r="E7" s="26"/>
      <c r="F7" s="26"/>
      <c r="G7" s="26"/>
      <c r="H7" s="26"/>
      <c r="I7" s="27"/>
      <c r="J7" s="28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30"/>
      <c r="AF7" s="29"/>
      <c r="AG7" s="30"/>
      <c r="AH7" s="30"/>
      <c r="AI7" s="29"/>
      <c r="AJ7" s="29"/>
      <c r="AK7" s="30"/>
      <c r="AL7" s="29"/>
      <c r="AM7" s="30"/>
      <c r="AN7" s="29"/>
      <c r="AO7" s="29"/>
      <c r="AP7" s="29"/>
      <c r="AQ7" s="29"/>
      <c r="AR7" s="29"/>
      <c r="AS7" s="30"/>
      <c r="AT7" s="29"/>
      <c r="AU7" s="29"/>
      <c r="AV7" s="30"/>
      <c r="AW7" s="30"/>
      <c r="AX7" s="30"/>
      <c r="AY7" s="29"/>
      <c r="AZ7" s="29"/>
      <c r="BA7" s="29"/>
      <c r="BB7" s="31"/>
      <c r="BC7" s="31"/>
      <c r="BD7" s="31"/>
      <c r="BE7" s="31"/>
      <c r="BF7" s="31"/>
      <c r="BG7" s="31"/>
      <c r="BH7" s="31"/>
      <c r="BI7" s="31"/>
      <c r="BJ7" s="32"/>
    </row>
    <row r="8" spans="1:62" ht="15.75">
      <c r="A8" s="33" t="s">
        <v>8</v>
      </c>
      <c r="B8" s="34"/>
      <c r="C8" s="8"/>
      <c r="D8" s="8"/>
      <c r="E8" s="10"/>
      <c r="F8" s="8"/>
      <c r="G8" s="8"/>
      <c r="H8" s="8"/>
      <c r="I8" s="8"/>
      <c r="J8" s="8"/>
      <c r="K8" s="8"/>
      <c r="L8" s="8"/>
      <c r="M8" s="8"/>
      <c r="N8" s="8"/>
      <c r="O8" s="8"/>
      <c r="P8" s="10"/>
      <c r="Q8" s="8"/>
      <c r="R8" s="8"/>
      <c r="S8" s="8"/>
      <c r="T8" s="8"/>
      <c r="U8" s="8"/>
      <c r="V8" s="8"/>
      <c r="W8" s="11"/>
      <c r="X8" s="8"/>
      <c r="Y8" s="12"/>
      <c r="Z8" s="12"/>
      <c r="AA8" s="8"/>
      <c r="AB8" s="8"/>
      <c r="AC8" s="11"/>
      <c r="AD8" s="8"/>
      <c r="AE8" s="12"/>
      <c r="AF8" s="8"/>
      <c r="AG8" s="8"/>
      <c r="AH8" s="10"/>
      <c r="AI8" s="8"/>
      <c r="AJ8" s="10"/>
      <c r="AK8" s="11"/>
      <c r="AL8" s="8"/>
      <c r="AM8" s="8"/>
      <c r="AN8" s="11"/>
      <c r="AO8" s="11"/>
      <c r="AP8" s="11"/>
      <c r="AQ8" s="8"/>
      <c r="AR8" s="8"/>
      <c r="AS8" s="8"/>
      <c r="AT8" s="10"/>
      <c r="AU8" s="8"/>
      <c r="AV8" s="10"/>
      <c r="AW8" s="8"/>
      <c r="AX8" s="8"/>
      <c r="AY8" s="8"/>
      <c r="AZ8" s="8"/>
      <c r="BA8" s="8"/>
      <c r="BB8" s="13"/>
      <c r="BC8" s="13"/>
      <c r="BD8" s="13"/>
      <c r="BE8" s="13"/>
      <c r="BF8" s="13"/>
      <c r="BG8" s="13"/>
      <c r="BH8" s="13"/>
      <c r="BI8" s="13"/>
      <c r="BJ8" s="13"/>
    </row>
    <row r="9" spans="1:62" ht="18" customHeight="1">
      <c r="A9" s="33" t="s">
        <v>9</v>
      </c>
      <c r="B9" s="34"/>
      <c r="C9" s="8"/>
      <c r="D9" s="8"/>
      <c r="E9" s="10"/>
      <c r="F9" s="8"/>
      <c r="G9" s="8"/>
      <c r="H9" s="8"/>
      <c r="I9" s="8"/>
      <c r="J9" s="8"/>
      <c r="K9" s="8"/>
      <c r="L9" s="8"/>
      <c r="M9" s="8"/>
      <c r="N9" s="8"/>
      <c r="O9" s="8"/>
      <c r="P9" s="10"/>
      <c r="Q9" s="8"/>
      <c r="R9" s="8"/>
      <c r="S9" s="8"/>
      <c r="T9" s="8"/>
      <c r="U9" s="8"/>
      <c r="V9" s="8"/>
      <c r="W9" s="11"/>
      <c r="X9" s="8"/>
      <c r="Y9" s="12"/>
      <c r="Z9" s="12"/>
      <c r="AA9" s="8"/>
      <c r="AB9" s="8"/>
      <c r="AC9" s="11"/>
      <c r="AD9" s="8"/>
      <c r="AE9" s="12"/>
      <c r="AF9" s="8"/>
      <c r="AG9" s="8"/>
      <c r="AH9" s="10"/>
      <c r="AI9" s="8"/>
      <c r="AJ9" s="10"/>
      <c r="AK9" s="11"/>
      <c r="AL9" s="8"/>
      <c r="AM9" s="8"/>
      <c r="AN9" s="11"/>
      <c r="AO9" s="11"/>
      <c r="AP9" s="11"/>
      <c r="AQ9" s="8"/>
      <c r="AR9" s="8"/>
      <c r="AS9" s="8"/>
      <c r="AT9" s="10"/>
      <c r="AU9" s="8"/>
      <c r="AV9" s="10"/>
      <c r="AW9" s="8"/>
      <c r="AX9" s="8"/>
      <c r="AY9" s="8"/>
      <c r="AZ9" s="8"/>
      <c r="BA9" s="8"/>
      <c r="BB9" s="13"/>
      <c r="BC9" s="13"/>
      <c r="BD9" s="13"/>
      <c r="BE9" s="13"/>
      <c r="BF9" s="13"/>
      <c r="BG9" s="13"/>
      <c r="BH9" s="13"/>
      <c r="BI9" s="13"/>
      <c r="BJ9" s="13"/>
    </row>
    <row r="10" spans="1:62" ht="15.75">
      <c r="A10" s="14" t="s">
        <v>10</v>
      </c>
      <c r="B10" s="35"/>
      <c r="C10" s="16">
        <v>5</v>
      </c>
      <c r="D10" s="19">
        <v>5</v>
      </c>
      <c r="E10" s="17">
        <v>0</v>
      </c>
      <c r="F10" s="16">
        <v>0</v>
      </c>
      <c r="G10" s="18">
        <v>5</v>
      </c>
      <c r="H10" s="16">
        <v>10</v>
      </c>
      <c r="I10" s="16">
        <v>0</v>
      </c>
      <c r="J10" s="16">
        <v>0</v>
      </c>
      <c r="K10" s="18">
        <v>10</v>
      </c>
      <c r="L10" s="16">
        <v>0</v>
      </c>
      <c r="M10" s="16">
        <v>10</v>
      </c>
      <c r="N10" s="16">
        <v>0</v>
      </c>
      <c r="O10" s="16">
        <v>0</v>
      </c>
      <c r="P10" s="17">
        <v>0</v>
      </c>
      <c r="Q10" s="16">
        <v>0</v>
      </c>
      <c r="R10" s="16">
        <v>5</v>
      </c>
      <c r="S10" s="16">
        <v>0</v>
      </c>
      <c r="T10" s="16">
        <v>0</v>
      </c>
      <c r="U10" s="16">
        <v>0</v>
      </c>
      <c r="V10" s="16">
        <v>0</v>
      </c>
      <c r="W10" s="19">
        <v>0</v>
      </c>
      <c r="X10" s="16">
        <v>5</v>
      </c>
      <c r="Y10" s="20">
        <v>10</v>
      </c>
      <c r="Z10" s="20">
        <v>5</v>
      </c>
      <c r="AA10" s="16">
        <v>10</v>
      </c>
      <c r="AB10" s="16">
        <v>0</v>
      </c>
      <c r="AC10" s="19">
        <v>0</v>
      </c>
      <c r="AD10" s="16">
        <v>0</v>
      </c>
      <c r="AE10" s="20">
        <v>5</v>
      </c>
      <c r="AF10" s="16">
        <v>0</v>
      </c>
      <c r="AG10" s="16">
        <v>0</v>
      </c>
      <c r="AH10" s="17">
        <v>0</v>
      </c>
      <c r="AI10" s="16">
        <v>0</v>
      </c>
      <c r="AJ10" s="17">
        <v>0</v>
      </c>
      <c r="AK10" s="19">
        <v>15</v>
      </c>
      <c r="AL10" s="16">
        <v>0</v>
      </c>
      <c r="AM10" s="16">
        <v>0</v>
      </c>
      <c r="AN10" s="19">
        <v>0</v>
      </c>
      <c r="AO10" s="19">
        <v>0</v>
      </c>
      <c r="AP10" s="19">
        <v>0</v>
      </c>
      <c r="AQ10" s="16">
        <v>0</v>
      </c>
      <c r="AR10" s="16">
        <v>0</v>
      </c>
      <c r="AS10" s="16">
        <v>0</v>
      </c>
      <c r="AT10" s="17">
        <v>0</v>
      </c>
      <c r="AU10" s="16">
        <v>0</v>
      </c>
      <c r="AV10" s="17">
        <v>0</v>
      </c>
      <c r="AW10" s="16">
        <v>5</v>
      </c>
      <c r="AX10" s="16">
        <v>10</v>
      </c>
      <c r="AY10" s="16">
        <v>5</v>
      </c>
      <c r="AZ10" s="16">
        <v>0</v>
      </c>
      <c r="BA10" s="16">
        <v>0</v>
      </c>
      <c r="BB10" s="13"/>
      <c r="BC10" s="13"/>
      <c r="BD10" s="13"/>
      <c r="BE10" s="13"/>
      <c r="BF10" s="13"/>
      <c r="BG10" s="13"/>
      <c r="BH10" s="13"/>
      <c r="BI10" s="13"/>
      <c r="BJ10" s="13"/>
    </row>
    <row r="11" spans="1:62" ht="15.75">
      <c r="A11" s="14" t="s">
        <v>11</v>
      </c>
      <c r="B11" s="35"/>
      <c r="C11" s="16">
        <v>28</v>
      </c>
      <c r="D11" s="18">
        <v>8</v>
      </c>
      <c r="E11" s="17">
        <v>0</v>
      </c>
      <c r="F11" s="16">
        <v>4</v>
      </c>
      <c r="G11" s="36">
        <v>0</v>
      </c>
      <c r="H11" s="16">
        <v>8</v>
      </c>
      <c r="I11" s="16">
        <v>4</v>
      </c>
      <c r="J11" s="16">
        <v>8</v>
      </c>
      <c r="K11" s="18">
        <v>20</v>
      </c>
      <c r="L11" s="16">
        <v>8</v>
      </c>
      <c r="M11" s="16">
        <v>8</v>
      </c>
      <c r="N11" s="16">
        <v>4</v>
      </c>
      <c r="O11" s="16">
        <v>0</v>
      </c>
      <c r="P11" s="17">
        <v>0</v>
      </c>
      <c r="Q11" s="16">
        <v>0</v>
      </c>
      <c r="R11" s="16">
        <v>0</v>
      </c>
      <c r="S11" s="16">
        <v>0</v>
      </c>
      <c r="T11" s="16">
        <v>4</v>
      </c>
      <c r="U11" s="16">
        <v>0</v>
      </c>
      <c r="V11" s="16">
        <v>0</v>
      </c>
      <c r="W11" s="19">
        <v>0</v>
      </c>
      <c r="X11" s="16">
        <v>0</v>
      </c>
      <c r="Y11" s="20">
        <v>8</v>
      </c>
      <c r="Z11" s="20">
        <v>8</v>
      </c>
      <c r="AA11" s="16">
        <v>4</v>
      </c>
      <c r="AB11" s="16">
        <v>0</v>
      </c>
      <c r="AC11" s="19">
        <v>20</v>
      </c>
      <c r="AD11" s="16">
        <v>4</v>
      </c>
      <c r="AE11" s="20">
        <v>12</v>
      </c>
      <c r="AF11" s="16">
        <v>12</v>
      </c>
      <c r="AG11" s="16">
        <v>0</v>
      </c>
      <c r="AH11" s="17">
        <v>0</v>
      </c>
      <c r="AI11" s="16">
        <v>0</v>
      </c>
      <c r="AJ11" s="17">
        <v>0</v>
      </c>
      <c r="AK11" s="19">
        <v>8</v>
      </c>
      <c r="AL11" s="16">
        <v>8</v>
      </c>
      <c r="AM11" s="16">
        <v>0</v>
      </c>
      <c r="AN11" s="19">
        <v>4</v>
      </c>
      <c r="AO11" s="19">
        <v>0</v>
      </c>
      <c r="AP11" s="19">
        <v>8</v>
      </c>
      <c r="AQ11" s="16">
        <v>0</v>
      </c>
      <c r="AR11" s="16">
        <v>4</v>
      </c>
      <c r="AS11" s="16">
        <v>8</v>
      </c>
      <c r="AT11" s="17">
        <v>0</v>
      </c>
      <c r="AU11" s="16">
        <v>8</v>
      </c>
      <c r="AV11" s="17">
        <v>0</v>
      </c>
      <c r="AW11" s="16">
        <v>20</v>
      </c>
      <c r="AX11" s="16">
        <v>4</v>
      </c>
      <c r="AY11" s="16">
        <v>0</v>
      </c>
      <c r="AZ11" s="16">
        <v>4</v>
      </c>
      <c r="BA11" s="16">
        <v>0</v>
      </c>
      <c r="BB11" s="13"/>
      <c r="BC11" s="13"/>
      <c r="BD11" s="13"/>
      <c r="BE11" s="13"/>
      <c r="BF11" s="13"/>
      <c r="BG11" s="13"/>
      <c r="BH11" s="13"/>
      <c r="BI11" s="13"/>
      <c r="BJ11" s="13"/>
    </row>
    <row r="12" spans="1:62" ht="15.75">
      <c r="A12" s="14" t="s">
        <v>12</v>
      </c>
      <c r="B12" s="35"/>
      <c r="C12" s="16">
        <v>0</v>
      </c>
      <c r="D12" s="19">
        <v>0</v>
      </c>
      <c r="E12" s="17">
        <v>0</v>
      </c>
      <c r="F12" s="16">
        <v>0</v>
      </c>
      <c r="G12" s="19">
        <v>0</v>
      </c>
      <c r="H12" s="16">
        <v>6</v>
      </c>
      <c r="I12" s="16">
        <v>0</v>
      </c>
      <c r="J12" s="16">
        <v>0</v>
      </c>
      <c r="K12" s="18">
        <v>4</v>
      </c>
      <c r="L12" s="16">
        <v>0</v>
      </c>
      <c r="M12" s="16">
        <v>0</v>
      </c>
      <c r="N12" s="16">
        <v>0</v>
      </c>
      <c r="O12" s="16">
        <v>2</v>
      </c>
      <c r="P12" s="17">
        <v>0</v>
      </c>
      <c r="Q12" s="16">
        <v>0</v>
      </c>
      <c r="R12" s="16">
        <v>0</v>
      </c>
      <c r="S12" s="16">
        <v>0</v>
      </c>
      <c r="T12" s="16">
        <v>0</v>
      </c>
      <c r="U12" s="16">
        <v>2</v>
      </c>
      <c r="V12" s="16">
        <v>6</v>
      </c>
      <c r="W12" s="19">
        <v>0</v>
      </c>
      <c r="X12" s="16">
        <v>4</v>
      </c>
      <c r="Y12" s="20">
        <v>0</v>
      </c>
      <c r="Z12" s="20">
        <v>0</v>
      </c>
      <c r="AA12" s="16">
        <v>2</v>
      </c>
      <c r="AB12" s="16">
        <v>0</v>
      </c>
      <c r="AC12" s="19">
        <v>0</v>
      </c>
      <c r="AD12" s="16">
        <v>0</v>
      </c>
      <c r="AE12" s="20">
        <v>0</v>
      </c>
      <c r="AF12" s="16">
        <v>2</v>
      </c>
      <c r="AG12" s="16">
        <v>0</v>
      </c>
      <c r="AH12" s="17">
        <v>0</v>
      </c>
      <c r="AI12" s="16">
        <v>0</v>
      </c>
      <c r="AJ12" s="17">
        <v>0</v>
      </c>
      <c r="AK12" s="19">
        <v>0</v>
      </c>
      <c r="AL12" s="37">
        <v>6</v>
      </c>
      <c r="AM12" s="16">
        <v>0</v>
      </c>
      <c r="AN12" s="19">
        <v>0</v>
      </c>
      <c r="AO12" s="19">
        <v>0</v>
      </c>
      <c r="AP12" s="19">
        <v>2</v>
      </c>
      <c r="AQ12" s="16">
        <v>0</v>
      </c>
      <c r="AR12" s="16">
        <v>0</v>
      </c>
      <c r="AS12" s="16">
        <v>4</v>
      </c>
      <c r="AT12" s="17">
        <v>0</v>
      </c>
      <c r="AU12" s="16">
        <v>2</v>
      </c>
      <c r="AV12" s="17">
        <v>0</v>
      </c>
      <c r="AW12" s="16">
        <v>2</v>
      </c>
      <c r="AX12" s="16">
        <v>0</v>
      </c>
      <c r="AY12" s="16">
        <v>0</v>
      </c>
      <c r="AZ12" s="16">
        <v>0</v>
      </c>
      <c r="BA12" s="16">
        <v>0</v>
      </c>
      <c r="BB12" s="13"/>
      <c r="BC12" s="13"/>
      <c r="BD12" s="13"/>
      <c r="BE12" s="13"/>
      <c r="BF12" s="13"/>
      <c r="BG12" s="13"/>
      <c r="BH12" s="13"/>
      <c r="BI12" s="13"/>
      <c r="BJ12" s="13"/>
    </row>
    <row r="13" spans="1:62" ht="15.75">
      <c r="A13" s="14" t="s">
        <v>13</v>
      </c>
      <c r="B13" s="35"/>
      <c r="C13" s="16">
        <v>0</v>
      </c>
      <c r="D13" s="18">
        <v>2</v>
      </c>
      <c r="E13" s="17">
        <v>0</v>
      </c>
      <c r="F13" s="16">
        <v>0</v>
      </c>
      <c r="G13" s="19">
        <v>0</v>
      </c>
      <c r="H13" s="16">
        <v>0</v>
      </c>
      <c r="I13" s="16">
        <v>0</v>
      </c>
      <c r="J13" s="16">
        <v>0</v>
      </c>
      <c r="K13" s="19">
        <v>0</v>
      </c>
      <c r="L13" s="16">
        <v>0</v>
      </c>
      <c r="M13" s="16">
        <v>0</v>
      </c>
      <c r="N13" s="16">
        <v>0</v>
      </c>
      <c r="O13" s="16">
        <v>0</v>
      </c>
      <c r="P13" s="17">
        <v>0</v>
      </c>
      <c r="Q13" s="16">
        <v>0</v>
      </c>
      <c r="R13" s="16">
        <v>0</v>
      </c>
      <c r="S13" s="16">
        <v>1</v>
      </c>
      <c r="T13" s="16">
        <v>0</v>
      </c>
      <c r="U13" s="16">
        <v>0</v>
      </c>
      <c r="V13" s="16">
        <v>0</v>
      </c>
      <c r="W13" s="19">
        <v>0</v>
      </c>
      <c r="X13" s="16">
        <v>1</v>
      </c>
      <c r="Y13" s="20">
        <v>0</v>
      </c>
      <c r="Z13" s="20">
        <v>0</v>
      </c>
      <c r="AA13" s="16">
        <v>0</v>
      </c>
      <c r="AB13" s="16">
        <v>0</v>
      </c>
      <c r="AC13" s="19">
        <v>0</v>
      </c>
      <c r="AD13" s="16">
        <v>0</v>
      </c>
      <c r="AE13" s="20">
        <v>1</v>
      </c>
      <c r="AF13" s="16">
        <v>1</v>
      </c>
      <c r="AG13" s="16">
        <v>0</v>
      </c>
      <c r="AH13" s="17">
        <v>0</v>
      </c>
      <c r="AI13" s="16">
        <v>0</v>
      </c>
      <c r="AJ13" s="17">
        <v>0</v>
      </c>
      <c r="AK13" s="19">
        <v>0</v>
      </c>
      <c r="AL13" s="16">
        <v>1</v>
      </c>
      <c r="AM13" s="16">
        <v>0</v>
      </c>
      <c r="AN13" s="19">
        <v>0</v>
      </c>
      <c r="AO13" s="19">
        <v>0</v>
      </c>
      <c r="AP13" s="19">
        <v>1</v>
      </c>
      <c r="AQ13" s="16">
        <v>0</v>
      </c>
      <c r="AR13" s="16">
        <v>0</v>
      </c>
      <c r="AS13" s="16">
        <v>1</v>
      </c>
      <c r="AT13" s="17">
        <v>0</v>
      </c>
      <c r="AU13" s="16">
        <v>0</v>
      </c>
      <c r="AV13" s="17">
        <v>0</v>
      </c>
      <c r="AW13" s="16">
        <v>2</v>
      </c>
      <c r="AX13" s="16">
        <v>0</v>
      </c>
      <c r="AY13" s="16">
        <v>0</v>
      </c>
      <c r="AZ13" s="16">
        <v>0</v>
      </c>
      <c r="BA13" s="16">
        <v>0</v>
      </c>
      <c r="BB13" s="13"/>
      <c r="BC13" s="13"/>
      <c r="BD13" s="13"/>
      <c r="BE13" s="13"/>
      <c r="BF13" s="13"/>
      <c r="BG13" s="13"/>
      <c r="BH13" s="13"/>
      <c r="BI13" s="13"/>
      <c r="BJ13" s="13"/>
    </row>
    <row r="14" spans="1:62" ht="15.75">
      <c r="A14" s="14" t="s">
        <v>14</v>
      </c>
      <c r="B14" s="35"/>
      <c r="C14" s="16">
        <v>0.5</v>
      </c>
      <c r="D14" s="19">
        <v>0</v>
      </c>
      <c r="E14" s="17">
        <v>0</v>
      </c>
      <c r="F14" s="16">
        <v>0</v>
      </c>
      <c r="G14" s="19">
        <v>0</v>
      </c>
      <c r="H14" s="16">
        <v>1</v>
      </c>
      <c r="I14" s="16">
        <v>0</v>
      </c>
      <c r="J14" s="16">
        <v>0</v>
      </c>
      <c r="K14" s="19">
        <v>0</v>
      </c>
      <c r="L14" s="16">
        <v>0</v>
      </c>
      <c r="M14" s="16">
        <v>0</v>
      </c>
      <c r="N14" s="16">
        <v>0</v>
      </c>
      <c r="O14" s="16">
        <v>0</v>
      </c>
      <c r="P14" s="17">
        <v>0</v>
      </c>
      <c r="Q14" s="16">
        <v>0</v>
      </c>
      <c r="R14" s="16">
        <v>0</v>
      </c>
      <c r="S14" s="16">
        <v>0</v>
      </c>
      <c r="T14" s="16">
        <v>0</v>
      </c>
      <c r="U14" s="16">
        <v>0</v>
      </c>
      <c r="V14" s="16">
        <v>0</v>
      </c>
      <c r="W14" s="19">
        <v>0</v>
      </c>
      <c r="X14" s="16">
        <v>0</v>
      </c>
      <c r="Y14" s="20">
        <v>0</v>
      </c>
      <c r="Z14" s="20">
        <v>0</v>
      </c>
      <c r="AA14" s="16">
        <v>0</v>
      </c>
      <c r="AB14" s="16">
        <v>0</v>
      </c>
      <c r="AC14" s="19">
        <v>0</v>
      </c>
      <c r="AD14" s="16">
        <v>0</v>
      </c>
      <c r="AE14" s="20">
        <v>0</v>
      </c>
      <c r="AF14" s="16">
        <v>0</v>
      </c>
      <c r="AG14" s="16">
        <v>0</v>
      </c>
      <c r="AH14" s="17">
        <v>0</v>
      </c>
      <c r="AI14" s="16">
        <v>0</v>
      </c>
      <c r="AJ14" s="17">
        <v>0</v>
      </c>
      <c r="AK14" s="19">
        <v>0</v>
      </c>
      <c r="AL14" s="16">
        <v>0</v>
      </c>
      <c r="AM14" s="16">
        <v>0</v>
      </c>
      <c r="AN14" s="19">
        <v>0</v>
      </c>
      <c r="AO14" s="19">
        <v>0</v>
      </c>
      <c r="AP14" s="19">
        <v>0</v>
      </c>
      <c r="AQ14" s="16">
        <v>0</v>
      </c>
      <c r="AR14" s="16">
        <v>0</v>
      </c>
      <c r="AS14" s="16">
        <v>0</v>
      </c>
      <c r="AT14" s="17">
        <v>0</v>
      </c>
      <c r="AU14" s="16">
        <v>0</v>
      </c>
      <c r="AV14" s="17">
        <v>0</v>
      </c>
      <c r="AW14" s="16">
        <v>0</v>
      </c>
      <c r="AX14" s="16">
        <v>0.5</v>
      </c>
      <c r="AY14" s="16">
        <v>0</v>
      </c>
      <c r="AZ14" s="16">
        <v>0</v>
      </c>
      <c r="BA14" s="16">
        <v>0</v>
      </c>
      <c r="BB14" s="13"/>
      <c r="BC14" s="13"/>
      <c r="BD14" s="13"/>
      <c r="BE14" s="13"/>
      <c r="BF14" s="13"/>
      <c r="BG14" s="13"/>
      <c r="BH14" s="13"/>
      <c r="BI14" s="13"/>
      <c r="BJ14" s="13"/>
    </row>
    <row r="15" spans="1:62" ht="31.5">
      <c r="A15" s="6" t="s">
        <v>15</v>
      </c>
      <c r="B15" s="34"/>
      <c r="C15" s="8"/>
      <c r="D15" s="8"/>
      <c r="E15" s="10"/>
      <c r="F15" s="8"/>
      <c r="G15" s="8"/>
      <c r="H15" s="8"/>
      <c r="I15" s="8"/>
      <c r="J15" s="8"/>
      <c r="K15" s="8"/>
      <c r="L15" s="8"/>
      <c r="M15" s="8"/>
      <c r="N15" s="8"/>
      <c r="O15" s="8"/>
      <c r="P15" s="10"/>
      <c r="Q15" s="8"/>
      <c r="R15" s="8"/>
      <c r="S15" s="8"/>
      <c r="T15" s="8"/>
      <c r="U15" s="8"/>
      <c r="V15" s="8"/>
      <c r="W15" s="11"/>
      <c r="X15" s="8"/>
      <c r="Y15" s="12"/>
      <c r="Z15" s="12"/>
      <c r="AA15" s="8"/>
      <c r="AB15" s="8"/>
      <c r="AC15" s="11"/>
      <c r="AD15" s="8"/>
      <c r="AE15" s="12"/>
      <c r="AF15" s="8"/>
      <c r="AG15" s="8"/>
      <c r="AH15" s="10"/>
      <c r="AI15" s="8"/>
      <c r="AJ15" s="10"/>
      <c r="AK15" s="11"/>
      <c r="AL15" s="8"/>
      <c r="AM15" s="8"/>
      <c r="AN15" s="11"/>
      <c r="AO15" s="11"/>
      <c r="AP15" s="11"/>
      <c r="AQ15" s="8"/>
      <c r="AR15" s="8"/>
      <c r="AS15" s="8"/>
      <c r="AT15" s="10"/>
      <c r="AU15" s="8"/>
      <c r="AV15" s="10"/>
      <c r="AW15" s="8"/>
      <c r="AX15" s="8"/>
      <c r="AY15" s="8"/>
      <c r="AZ15" s="8"/>
      <c r="BA15" s="8"/>
      <c r="BB15" s="13"/>
      <c r="BC15" s="13"/>
      <c r="BD15" s="13"/>
      <c r="BE15" s="13"/>
      <c r="BF15" s="13"/>
      <c r="BG15" s="13"/>
      <c r="BH15" s="13"/>
      <c r="BI15" s="13"/>
      <c r="BJ15" s="13"/>
    </row>
    <row r="16" spans="1:62" ht="15.75">
      <c r="A16" s="14" t="s">
        <v>16</v>
      </c>
      <c r="B16" s="35"/>
      <c r="C16" s="16">
        <v>0</v>
      </c>
      <c r="D16" s="18">
        <v>0.5</v>
      </c>
      <c r="E16" s="17">
        <v>0</v>
      </c>
      <c r="F16" s="16">
        <v>0</v>
      </c>
      <c r="G16" s="18">
        <v>0.5</v>
      </c>
      <c r="H16" s="16">
        <v>0.5</v>
      </c>
      <c r="I16" s="16">
        <v>0</v>
      </c>
      <c r="J16" s="16">
        <v>0</v>
      </c>
      <c r="K16" s="18">
        <v>0.75</v>
      </c>
      <c r="L16" s="16">
        <v>0</v>
      </c>
      <c r="M16" s="18">
        <v>0.25</v>
      </c>
      <c r="N16" s="16">
        <v>0</v>
      </c>
      <c r="O16" s="16">
        <v>0</v>
      </c>
      <c r="P16" s="17">
        <v>0</v>
      </c>
      <c r="Q16" s="16">
        <v>0</v>
      </c>
      <c r="R16" s="16">
        <v>0</v>
      </c>
      <c r="S16" s="16">
        <v>0</v>
      </c>
      <c r="T16" s="16">
        <v>0</v>
      </c>
      <c r="U16" s="16">
        <v>0.5</v>
      </c>
      <c r="V16" s="16">
        <v>0</v>
      </c>
      <c r="W16" s="38">
        <v>0</v>
      </c>
      <c r="X16" s="16">
        <v>0</v>
      </c>
      <c r="Y16" s="20">
        <v>0.25</v>
      </c>
      <c r="Z16" s="20">
        <v>0.25</v>
      </c>
      <c r="AA16" s="16">
        <v>0</v>
      </c>
      <c r="AB16" s="16">
        <v>0</v>
      </c>
      <c r="AC16" s="19">
        <v>0.25</v>
      </c>
      <c r="AD16" s="16">
        <v>0.5</v>
      </c>
      <c r="AE16" s="20">
        <v>0.5</v>
      </c>
      <c r="AF16" s="16">
        <v>0</v>
      </c>
      <c r="AG16" s="16">
        <v>0</v>
      </c>
      <c r="AH16" s="17">
        <v>0</v>
      </c>
      <c r="AI16" s="16">
        <v>0</v>
      </c>
      <c r="AJ16" s="17">
        <v>0</v>
      </c>
      <c r="AK16" s="19">
        <v>0.5</v>
      </c>
      <c r="AL16" s="18">
        <v>0.5</v>
      </c>
      <c r="AM16" s="16">
        <v>0.25</v>
      </c>
      <c r="AN16" s="19">
        <v>0</v>
      </c>
      <c r="AO16" s="19">
        <v>0</v>
      </c>
      <c r="AP16" s="19">
        <v>0</v>
      </c>
      <c r="AQ16" s="16">
        <v>0</v>
      </c>
      <c r="AR16" s="16">
        <v>0</v>
      </c>
      <c r="AS16" s="16">
        <v>0</v>
      </c>
      <c r="AT16" s="17">
        <v>0</v>
      </c>
      <c r="AU16" s="16">
        <v>0</v>
      </c>
      <c r="AV16" s="17">
        <v>0</v>
      </c>
      <c r="AW16" s="16">
        <v>0</v>
      </c>
      <c r="AX16" s="16">
        <v>0.5</v>
      </c>
      <c r="AY16" s="16">
        <v>0.5</v>
      </c>
      <c r="AZ16" s="16">
        <v>0.5</v>
      </c>
      <c r="BA16" s="16">
        <v>0</v>
      </c>
      <c r="BB16" s="13"/>
      <c r="BC16" s="13"/>
      <c r="BD16" s="13"/>
      <c r="BE16" s="13"/>
      <c r="BF16" s="13"/>
      <c r="BG16" s="13"/>
      <c r="BH16" s="13"/>
      <c r="BI16" s="13"/>
      <c r="BJ16" s="13"/>
    </row>
    <row r="17" spans="1:62" ht="15.75">
      <c r="A17" s="14" t="s">
        <v>17</v>
      </c>
      <c r="B17" s="35"/>
      <c r="C17" s="16">
        <v>0</v>
      </c>
      <c r="D17" s="18">
        <v>2.4</v>
      </c>
      <c r="E17" s="17">
        <v>0</v>
      </c>
      <c r="F17" s="16">
        <v>0</v>
      </c>
      <c r="G17" s="18">
        <v>0.2</v>
      </c>
      <c r="H17" s="16">
        <v>0</v>
      </c>
      <c r="I17" s="16">
        <v>0</v>
      </c>
      <c r="J17" s="16">
        <v>0</v>
      </c>
      <c r="K17" s="18">
        <v>1.6</v>
      </c>
      <c r="L17" s="16">
        <v>0</v>
      </c>
      <c r="M17" s="18">
        <v>0.6</v>
      </c>
      <c r="N17" s="16">
        <v>0.25</v>
      </c>
      <c r="O17" s="16">
        <v>0</v>
      </c>
      <c r="P17" s="17">
        <v>0</v>
      </c>
      <c r="Q17" s="16">
        <v>0</v>
      </c>
      <c r="R17" s="16">
        <v>0</v>
      </c>
      <c r="S17" s="16">
        <v>0</v>
      </c>
      <c r="T17" s="16">
        <v>0</v>
      </c>
      <c r="U17" s="16">
        <v>0.4</v>
      </c>
      <c r="V17" s="16">
        <v>0</v>
      </c>
      <c r="W17" s="38">
        <v>0.2</v>
      </c>
      <c r="X17" s="16">
        <v>0</v>
      </c>
      <c r="Y17" s="20">
        <v>1.1499999999999999</v>
      </c>
      <c r="Z17" s="20">
        <v>1.2</v>
      </c>
      <c r="AA17" s="16">
        <v>0</v>
      </c>
      <c r="AB17" s="16">
        <v>0</v>
      </c>
      <c r="AC17" s="19">
        <v>1.6</v>
      </c>
      <c r="AD17" s="16">
        <v>0.8</v>
      </c>
      <c r="AE17" s="20">
        <v>0</v>
      </c>
      <c r="AF17" s="16">
        <v>0.4</v>
      </c>
      <c r="AG17" s="16">
        <v>0</v>
      </c>
      <c r="AH17" s="17">
        <v>0</v>
      </c>
      <c r="AI17" s="16">
        <v>0</v>
      </c>
      <c r="AJ17" s="17">
        <v>0</v>
      </c>
      <c r="AK17" s="38">
        <v>1.4</v>
      </c>
      <c r="AL17" s="18">
        <v>0.8</v>
      </c>
      <c r="AM17" s="16">
        <v>0</v>
      </c>
      <c r="AN17" s="19" t="s">
        <v>18</v>
      </c>
      <c r="AO17" s="19">
        <v>0</v>
      </c>
      <c r="AP17" s="19">
        <v>0</v>
      </c>
      <c r="AQ17" s="16">
        <v>0</v>
      </c>
      <c r="AR17" s="16">
        <v>0</v>
      </c>
      <c r="AS17" s="16">
        <v>0.2</v>
      </c>
      <c r="AT17" s="17">
        <v>0</v>
      </c>
      <c r="AU17" s="16">
        <v>0.8</v>
      </c>
      <c r="AV17" s="17">
        <v>0</v>
      </c>
      <c r="AW17" s="16">
        <v>0.4</v>
      </c>
      <c r="AX17" s="16">
        <v>0.4</v>
      </c>
      <c r="AY17" s="16">
        <v>0.4</v>
      </c>
      <c r="AZ17" s="16">
        <v>1.2</v>
      </c>
      <c r="BA17" s="16">
        <v>0</v>
      </c>
      <c r="BB17" s="13"/>
      <c r="BC17" s="13"/>
      <c r="BD17" s="13"/>
      <c r="BE17" s="13"/>
      <c r="BF17" s="13"/>
      <c r="BG17" s="13"/>
      <c r="BH17" s="13"/>
      <c r="BI17" s="13"/>
      <c r="BJ17" s="13"/>
    </row>
    <row r="18" spans="1:62" ht="15.75">
      <c r="A18" s="14" t="s">
        <v>19</v>
      </c>
      <c r="B18" s="35"/>
      <c r="C18" s="16">
        <v>0</v>
      </c>
      <c r="D18" s="18">
        <v>0.6</v>
      </c>
      <c r="E18" s="17">
        <v>0</v>
      </c>
      <c r="F18" s="16">
        <v>0</v>
      </c>
      <c r="G18" s="18">
        <v>0</v>
      </c>
      <c r="H18" s="39">
        <v>0.3</v>
      </c>
      <c r="I18" s="16">
        <v>0</v>
      </c>
      <c r="J18" s="16">
        <v>0</v>
      </c>
      <c r="K18" s="18">
        <v>0.1</v>
      </c>
      <c r="L18" s="16">
        <v>0</v>
      </c>
      <c r="M18" s="18">
        <v>0.2</v>
      </c>
      <c r="N18" s="16">
        <v>0.2</v>
      </c>
      <c r="O18" s="16">
        <v>0</v>
      </c>
      <c r="P18" s="17">
        <v>0</v>
      </c>
      <c r="Q18" s="16">
        <v>0.4</v>
      </c>
      <c r="R18" s="16">
        <v>0.2</v>
      </c>
      <c r="S18" s="16">
        <v>0</v>
      </c>
      <c r="T18" s="16">
        <v>0</v>
      </c>
      <c r="U18" s="16">
        <v>0</v>
      </c>
      <c r="V18" s="16">
        <v>0</v>
      </c>
      <c r="W18" s="19">
        <v>0</v>
      </c>
      <c r="X18" s="16">
        <v>0</v>
      </c>
      <c r="Y18" s="20">
        <v>0</v>
      </c>
      <c r="Z18" s="20">
        <v>0</v>
      </c>
      <c r="AA18" s="16">
        <v>0</v>
      </c>
      <c r="AB18" s="16">
        <v>0</v>
      </c>
      <c r="AC18" s="19">
        <v>0</v>
      </c>
      <c r="AD18" s="16">
        <v>0</v>
      </c>
      <c r="AE18" s="20">
        <v>0</v>
      </c>
      <c r="AF18" s="16">
        <v>0.6</v>
      </c>
      <c r="AG18" s="16">
        <v>0</v>
      </c>
      <c r="AH18" s="17">
        <v>0</v>
      </c>
      <c r="AI18" s="16">
        <v>0.8</v>
      </c>
      <c r="AJ18" s="17">
        <v>0</v>
      </c>
      <c r="AK18" s="19">
        <v>0.4</v>
      </c>
      <c r="AL18" s="18">
        <v>0.3</v>
      </c>
      <c r="AM18" s="16">
        <v>0</v>
      </c>
      <c r="AN18" s="19">
        <v>0</v>
      </c>
      <c r="AO18" s="19">
        <v>0.2</v>
      </c>
      <c r="AP18" s="19">
        <v>0</v>
      </c>
      <c r="AQ18" s="16">
        <v>0</v>
      </c>
      <c r="AR18" s="16">
        <v>0</v>
      </c>
      <c r="AS18" s="16">
        <v>0</v>
      </c>
      <c r="AT18" s="17">
        <v>0</v>
      </c>
      <c r="AU18" s="16">
        <v>0</v>
      </c>
      <c r="AV18" s="17">
        <v>0</v>
      </c>
      <c r="AW18" s="16">
        <v>0.2</v>
      </c>
      <c r="AX18" s="16">
        <v>0.4</v>
      </c>
      <c r="AY18" s="16">
        <v>0</v>
      </c>
      <c r="AZ18" s="16">
        <v>0.2</v>
      </c>
      <c r="BA18" s="16">
        <v>0</v>
      </c>
      <c r="BB18" s="13"/>
      <c r="BC18" s="13"/>
      <c r="BD18" s="13"/>
      <c r="BE18" s="13"/>
      <c r="BF18" s="13"/>
      <c r="BG18" s="13"/>
      <c r="BH18" s="13"/>
      <c r="BI18" s="13"/>
      <c r="BJ18" s="13"/>
    </row>
    <row r="19" spans="1:62" ht="15.75">
      <c r="A19" s="14" t="s">
        <v>20</v>
      </c>
      <c r="B19" s="35"/>
      <c r="C19" s="16">
        <v>0</v>
      </c>
      <c r="D19" s="19">
        <v>0</v>
      </c>
      <c r="E19" s="17">
        <v>0</v>
      </c>
      <c r="F19" s="16">
        <v>0</v>
      </c>
      <c r="G19" s="19">
        <v>0</v>
      </c>
      <c r="H19" s="16">
        <v>0.05</v>
      </c>
      <c r="I19" s="16">
        <v>0</v>
      </c>
      <c r="J19" s="16">
        <v>0</v>
      </c>
      <c r="K19" s="19">
        <v>0</v>
      </c>
      <c r="L19" s="16">
        <v>0</v>
      </c>
      <c r="M19" s="19">
        <v>0</v>
      </c>
      <c r="N19" s="16">
        <v>0</v>
      </c>
      <c r="O19" s="16">
        <v>0</v>
      </c>
      <c r="P19" s="17">
        <v>0</v>
      </c>
      <c r="Q19" s="16">
        <v>0.1</v>
      </c>
      <c r="R19" s="16">
        <v>0</v>
      </c>
      <c r="S19" s="16">
        <v>0.05</v>
      </c>
      <c r="T19" s="16">
        <v>0</v>
      </c>
      <c r="U19" s="16">
        <v>0</v>
      </c>
      <c r="V19" s="16">
        <v>0</v>
      </c>
      <c r="W19" s="19">
        <v>0</v>
      </c>
      <c r="X19" s="16">
        <v>0.1</v>
      </c>
      <c r="Y19" s="20">
        <v>0</v>
      </c>
      <c r="Z19" s="20">
        <v>0</v>
      </c>
      <c r="AA19" s="16">
        <v>0</v>
      </c>
      <c r="AB19" s="16">
        <v>0.1</v>
      </c>
      <c r="AC19" s="19">
        <v>0</v>
      </c>
      <c r="AD19" s="16">
        <v>0</v>
      </c>
      <c r="AE19" s="20">
        <v>0</v>
      </c>
      <c r="AF19" s="16">
        <v>0.5</v>
      </c>
      <c r="AG19" s="16">
        <v>0</v>
      </c>
      <c r="AH19" s="17">
        <v>0</v>
      </c>
      <c r="AI19" s="16">
        <v>0</v>
      </c>
      <c r="AJ19" s="17">
        <v>0</v>
      </c>
      <c r="AK19" s="19">
        <v>0</v>
      </c>
      <c r="AL19" s="18">
        <v>0.1</v>
      </c>
      <c r="AM19" s="16">
        <v>0</v>
      </c>
      <c r="AN19" s="19">
        <v>0</v>
      </c>
      <c r="AO19" s="19">
        <v>0</v>
      </c>
      <c r="AP19" s="19">
        <v>0</v>
      </c>
      <c r="AQ19" s="16">
        <v>0</v>
      </c>
      <c r="AR19" s="16">
        <v>0.1</v>
      </c>
      <c r="AS19" s="16">
        <v>0</v>
      </c>
      <c r="AT19" s="17">
        <v>0</v>
      </c>
      <c r="AU19" s="16">
        <v>0</v>
      </c>
      <c r="AV19" s="17">
        <v>0</v>
      </c>
      <c r="AW19" s="16">
        <v>0.05</v>
      </c>
      <c r="AX19" s="16">
        <v>0</v>
      </c>
      <c r="AY19" s="16">
        <v>0</v>
      </c>
      <c r="AZ19" s="16">
        <v>0.1</v>
      </c>
      <c r="BA19" s="16">
        <v>0</v>
      </c>
      <c r="BB19" s="13"/>
      <c r="BC19" s="13"/>
      <c r="BD19" s="13"/>
      <c r="BE19" s="13"/>
      <c r="BF19" s="13"/>
      <c r="BG19" s="13"/>
      <c r="BH19" s="13"/>
      <c r="BI19" s="13"/>
      <c r="BJ19" s="13"/>
    </row>
    <row r="20" spans="1:62" ht="15.75">
      <c r="A20" s="14" t="s">
        <v>21</v>
      </c>
      <c r="B20" s="35"/>
      <c r="C20" s="16">
        <v>0</v>
      </c>
      <c r="D20" s="19">
        <v>0</v>
      </c>
      <c r="E20" s="17">
        <v>0</v>
      </c>
      <c r="F20" s="16">
        <v>0</v>
      </c>
      <c r="G20" s="19">
        <v>0</v>
      </c>
      <c r="H20" s="16">
        <v>0</v>
      </c>
      <c r="I20" s="16">
        <v>0</v>
      </c>
      <c r="J20" s="16">
        <v>0</v>
      </c>
      <c r="K20" s="40">
        <v>0</v>
      </c>
      <c r="L20" s="16">
        <v>0.05</v>
      </c>
      <c r="M20" s="19">
        <v>0</v>
      </c>
      <c r="N20" s="16">
        <v>0</v>
      </c>
      <c r="O20" s="16">
        <v>0</v>
      </c>
      <c r="P20" s="17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  <c r="W20" s="19">
        <v>0</v>
      </c>
      <c r="X20" s="16">
        <v>0</v>
      </c>
      <c r="Y20" s="20">
        <v>0</v>
      </c>
      <c r="Z20" s="20">
        <v>0</v>
      </c>
      <c r="AA20" s="16">
        <v>0</v>
      </c>
      <c r="AB20" s="16">
        <v>0</v>
      </c>
      <c r="AC20" s="19">
        <v>0</v>
      </c>
      <c r="AD20" s="16">
        <v>0</v>
      </c>
      <c r="AE20" s="20">
        <v>0</v>
      </c>
      <c r="AF20" s="16">
        <v>0.05</v>
      </c>
      <c r="AG20" s="16">
        <v>0</v>
      </c>
      <c r="AH20" s="17">
        <v>0</v>
      </c>
      <c r="AI20" s="16">
        <v>0</v>
      </c>
      <c r="AJ20" s="17">
        <v>0</v>
      </c>
      <c r="AK20" s="19">
        <v>0</v>
      </c>
      <c r="AL20" s="19">
        <v>0</v>
      </c>
      <c r="AM20" s="16">
        <v>0</v>
      </c>
      <c r="AN20" s="19">
        <v>0</v>
      </c>
      <c r="AO20" s="19">
        <v>0</v>
      </c>
      <c r="AP20" s="19">
        <v>0</v>
      </c>
      <c r="AQ20" s="16">
        <v>0</v>
      </c>
      <c r="AR20" s="16">
        <v>0</v>
      </c>
      <c r="AS20" s="16">
        <v>0</v>
      </c>
      <c r="AT20" s="17">
        <v>0</v>
      </c>
      <c r="AU20" s="16">
        <v>0</v>
      </c>
      <c r="AV20" s="17">
        <v>0</v>
      </c>
      <c r="AW20" s="16">
        <v>0</v>
      </c>
      <c r="AX20" s="16">
        <v>0</v>
      </c>
      <c r="AY20" s="16">
        <v>0</v>
      </c>
      <c r="AZ20" s="16">
        <v>0</v>
      </c>
      <c r="BA20" s="16">
        <v>0</v>
      </c>
      <c r="BB20" s="13"/>
      <c r="BC20" s="13"/>
      <c r="BD20" s="13"/>
      <c r="BE20" s="13"/>
      <c r="BF20" s="13"/>
      <c r="BG20" s="13"/>
      <c r="BH20" s="13"/>
      <c r="BI20" s="13"/>
      <c r="BJ20" s="13"/>
    </row>
    <row r="21" spans="1:62" ht="15.75" customHeight="1">
      <c r="A21" s="6" t="s">
        <v>22</v>
      </c>
      <c r="B21" s="7">
        <v>4</v>
      </c>
      <c r="C21" s="41">
        <f t="shared" ref="C21:D21" si="8">SUM(C10:C20)</f>
        <v>33.5</v>
      </c>
      <c r="D21" s="41">
        <f t="shared" si="8"/>
        <v>18.5</v>
      </c>
      <c r="E21" s="17">
        <v>0</v>
      </c>
      <c r="F21" s="41">
        <f t="shared" ref="F21:O21" si="9">SUM(F10:F20)</f>
        <v>4</v>
      </c>
      <c r="G21" s="41">
        <f t="shared" si="9"/>
        <v>5.7</v>
      </c>
      <c r="H21" s="41">
        <f t="shared" si="9"/>
        <v>25.85</v>
      </c>
      <c r="I21" s="41">
        <f t="shared" si="9"/>
        <v>4</v>
      </c>
      <c r="J21" s="41">
        <f t="shared" si="9"/>
        <v>8</v>
      </c>
      <c r="K21" s="42">
        <f t="shared" si="9"/>
        <v>36.450000000000003</v>
      </c>
      <c r="L21" s="41">
        <f t="shared" si="9"/>
        <v>8.0500000000000007</v>
      </c>
      <c r="M21" s="41">
        <f t="shared" si="9"/>
        <v>19.05</v>
      </c>
      <c r="N21" s="41">
        <f t="shared" si="9"/>
        <v>4.45</v>
      </c>
      <c r="O21" s="41">
        <f t="shared" si="9"/>
        <v>2</v>
      </c>
      <c r="P21" s="17">
        <v>0</v>
      </c>
      <c r="Q21" s="41">
        <f t="shared" ref="Q21:V21" si="10">SUM(Q10:Q20)</f>
        <v>0.5</v>
      </c>
      <c r="R21" s="41">
        <f t="shared" si="10"/>
        <v>5.2</v>
      </c>
      <c r="S21" s="41">
        <f t="shared" si="10"/>
        <v>1.05</v>
      </c>
      <c r="T21" s="41">
        <f t="shared" si="10"/>
        <v>4</v>
      </c>
      <c r="U21" s="41">
        <f t="shared" si="10"/>
        <v>2.9</v>
      </c>
      <c r="V21" s="41">
        <f t="shared" si="10"/>
        <v>6</v>
      </c>
      <c r="W21" s="43">
        <v>0.2</v>
      </c>
      <c r="X21" s="41">
        <f>SUM(X10:X20)</f>
        <v>10.1</v>
      </c>
      <c r="Y21" s="44">
        <v>19.399999999999999</v>
      </c>
      <c r="Z21" s="44">
        <v>14.5</v>
      </c>
      <c r="AA21" s="41">
        <f t="shared" ref="AA21:AB21" si="11">SUM(AA10:AA20)</f>
        <v>16</v>
      </c>
      <c r="AB21" s="41">
        <f t="shared" si="11"/>
        <v>0.1</v>
      </c>
      <c r="AC21" s="45">
        <v>21.85</v>
      </c>
      <c r="AD21" s="41">
        <f>SUM(AD10:AD20)</f>
        <v>5.3</v>
      </c>
      <c r="AE21" s="46">
        <v>17.5</v>
      </c>
      <c r="AF21" s="41">
        <f t="shared" ref="AF21:AG21" si="12">SUM(AF10:AF20)</f>
        <v>16.55</v>
      </c>
      <c r="AG21" s="41">
        <f t="shared" si="12"/>
        <v>0</v>
      </c>
      <c r="AH21" s="17">
        <v>0</v>
      </c>
      <c r="AI21" s="41">
        <f>SUM(AI10:AI20)</f>
        <v>0.8</v>
      </c>
      <c r="AJ21" s="17">
        <v>0</v>
      </c>
      <c r="AK21" s="45">
        <v>25.3</v>
      </c>
      <c r="AL21" s="41">
        <f t="shared" ref="AL21:AM21" si="13">SUM(AL10:AL20)</f>
        <v>16.700000000000003</v>
      </c>
      <c r="AM21" s="41">
        <f t="shared" si="13"/>
        <v>0.25</v>
      </c>
      <c r="AN21" s="47">
        <v>4.58</v>
      </c>
      <c r="AO21" s="47">
        <v>0.2</v>
      </c>
      <c r="AP21" s="47">
        <v>11</v>
      </c>
      <c r="AQ21" s="41">
        <f t="shared" ref="AQ21:AS21" si="14">SUM(AQ10:AQ20)</f>
        <v>0</v>
      </c>
      <c r="AR21" s="41">
        <f t="shared" si="14"/>
        <v>4.0999999999999996</v>
      </c>
      <c r="AS21" s="41">
        <f t="shared" si="14"/>
        <v>13.2</v>
      </c>
      <c r="AT21" s="17">
        <v>0</v>
      </c>
      <c r="AU21" s="41">
        <f>SUM(AU10:AU20)</f>
        <v>10.8</v>
      </c>
      <c r="AV21" s="17">
        <v>0</v>
      </c>
      <c r="AW21" s="41">
        <f t="shared" ref="AW21:BA21" si="15">SUM(AW10:AW20)</f>
        <v>29.65</v>
      </c>
      <c r="AX21" s="41">
        <f t="shared" si="15"/>
        <v>15.8</v>
      </c>
      <c r="AY21" s="41">
        <f t="shared" si="15"/>
        <v>5.9</v>
      </c>
      <c r="AZ21" s="41">
        <f t="shared" si="15"/>
        <v>6</v>
      </c>
      <c r="BA21" s="41">
        <f t="shared" si="15"/>
        <v>0</v>
      </c>
      <c r="BB21" s="13"/>
      <c r="BC21" s="13"/>
      <c r="BD21" s="13"/>
      <c r="BE21" s="13"/>
      <c r="BF21" s="13"/>
      <c r="BG21" s="13"/>
      <c r="BH21" s="13"/>
      <c r="BI21" s="13"/>
      <c r="BJ21" s="13"/>
    </row>
    <row r="22" spans="1:62" ht="19.5" customHeight="1">
      <c r="A22" s="48" t="s">
        <v>23</v>
      </c>
      <c r="B22" s="49"/>
      <c r="C22" s="50">
        <f t="shared" ref="C22:BA22" si="16">C21*4/36.45</f>
        <v>3.6762688614540462</v>
      </c>
      <c r="D22" s="50">
        <f t="shared" si="16"/>
        <v>2.0301783264746227</v>
      </c>
      <c r="E22" s="50">
        <f t="shared" si="16"/>
        <v>0</v>
      </c>
      <c r="F22" s="50">
        <f t="shared" si="16"/>
        <v>0.43895747599451301</v>
      </c>
      <c r="G22" s="51">
        <f t="shared" si="16"/>
        <v>0.625514403292181</v>
      </c>
      <c r="H22" s="51">
        <f t="shared" si="16"/>
        <v>2.8367626886145403</v>
      </c>
      <c r="I22" s="51">
        <f t="shared" si="16"/>
        <v>0.43895747599451301</v>
      </c>
      <c r="J22" s="51">
        <f t="shared" si="16"/>
        <v>0.87791495198902603</v>
      </c>
      <c r="K22" s="51">
        <f t="shared" si="16"/>
        <v>4</v>
      </c>
      <c r="L22" s="51">
        <f t="shared" si="16"/>
        <v>0.88340192043895749</v>
      </c>
      <c r="M22" s="51">
        <f t="shared" si="16"/>
        <v>2.0905349794238681</v>
      </c>
      <c r="N22" s="51">
        <f t="shared" si="16"/>
        <v>0.48834019204389573</v>
      </c>
      <c r="O22" s="51">
        <f t="shared" si="16"/>
        <v>0.21947873799725651</v>
      </c>
      <c r="P22" s="51">
        <f t="shared" si="16"/>
        <v>0</v>
      </c>
      <c r="Q22" s="51">
        <f t="shared" si="16"/>
        <v>5.4869684499314127E-2</v>
      </c>
      <c r="R22" s="51">
        <f t="shared" si="16"/>
        <v>0.57064471879286693</v>
      </c>
      <c r="S22" s="51">
        <f t="shared" si="16"/>
        <v>0.11522633744855966</v>
      </c>
      <c r="T22" s="51">
        <f t="shared" si="16"/>
        <v>0.43895747599451301</v>
      </c>
      <c r="U22" s="51">
        <f t="shared" si="16"/>
        <v>0.31824417009602191</v>
      </c>
      <c r="V22" s="51">
        <f t="shared" si="16"/>
        <v>0.65843621399176955</v>
      </c>
      <c r="W22" s="51">
        <f t="shared" si="16"/>
        <v>2.194787379972565E-2</v>
      </c>
      <c r="X22" s="51">
        <f t="shared" si="16"/>
        <v>1.1083676268861453</v>
      </c>
      <c r="Y22" s="51">
        <f t="shared" si="16"/>
        <v>2.1289437585733877</v>
      </c>
      <c r="Z22" s="51">
        <f t="shared" si="16"/>
        <v>1.5912208504801095</v>
      </c>
      <c r="AA22" s="51">
        <f t="shared" si="16"/>
        <v>1.7558299039780521</v>
      </c>
      <c r="AB22" s="51">
        <f t="shared" si="16"/>
        <v>1.0973936899862825E-2</v>
      </c>
      <c r="AC22" s="51">
        <f t="shared" si="16"/>
        <v>2.3978052126200273</v>
      </c>
      <c r="AD22" s="51">
        <f t="shared" si="16"/>
        <v>0.58161865569272975</v>
      </c>
      <c r="AE22" s="51">
        <f t="shared" si="16"/>
        <v>1.9204389574759944</v>
      </c>
      <c r="AF22" s="51">
        <f t="shared" si="16"/>
        <v>1.8161865569272977</v>
      </c>
      <c r="AG22" s="51">
        <f t="shared" si="16"/>
        <v>0</v>
      </c>
      <c r="AH22" s="51">
        <f t="shared" si="16"/>
        <v>0</v>
      </c>
      <c r="AI22" s="51">
        <f t="shared" si="16"/>
        <v>8.77914951989026E-2</v>
      </c>
      <c r="AJ22" s="51">
        <f t="shared" si="16"/>
        <v>0</v>
      </c>
      <c r="AK22" s="51">
        <f t="shared" si="16"/>
        <v>2.7764060356652949</v>
      </c>
      <c r="AL22" s="51">
        <f t="shared" si="16"/>
        <v>1.8326474622770921</v>
      </c>
      <c r="AM22" s="51">
        <f t="shared" si="16"/>
        <v>2.7434842249657063E-2</v>
      </c>
      <c r="AN22" s="51">
        <f t="shared" si="16"/>
        <v>0.50260631001371736</v>
      </c>
      <c r="AO22" s="51">
        <f t="shared" si="16"/>
        <v>2.194787379972565E-2</v>
      </c>
      <c r="AP22" s="51">
        <f t="shared" si="16"/>
        <v>1.2071330589849107</v>
      </c>
      <c r="AQ22" s="51">
        <f t="shared" si="16"/>
        <v>0</v>
      </c>
      <c r="AR22" s="51">
        <f t="shared" si="16"/>
        <v>0.44993141289437577</v>
      </c>
      <c r="AS22" s="51">
        <f t="shared" si="16"/>
        <v>1.4485596707818928</v>
      </c>
      <c r="AT22" s="51">
        <f t="shared" si="16"/>
        <v>0</v>
      </c>
      <c r="AU22" s="51">
        <f t="shared" si="16"/>
        <v>1.1851851851851851</v>
      </c>
      <c r="AV22" s="51">
        <f t="shared" si="16"/>
        <v>0</v>
      </c>
      <c r="AW22" s="51">
        <f t="shared" si="16"/>
        <v>3.2537722908093274</v>
      </c>
      <c r="AX22" s="51">
        <f t="shared" si="16"/>
        <v>1.7338820301783264</v>
      </c>
      <c r="AY22" s="51">
        <f t="shared" si="16"/>
        <v>0.64746227709190673</v>
      </c>
      <c r="AZ22" s="51">
        <f t="shared" si="16"/>
        <v>0.65843621399176955</v>
      </c>
      <c r="BA22" s="51">
        <f t="shared" si="16"/>
        <v>0</v>
      </c>
      <c r="BB22" s="13"/>
      <c r="BC22" s="13"/>
      <c r="BD22" s="13"/>
      <c r="BE22" s="13"/>
      <c r="BF22" s="13"/>
      <c r="BG22" s="13"/>
      <c r="BH22" s="13"/>
      <c r="BI22" s="13"/>
      <c r="BJ22" s="13"/>
    </row>
    <row r="23" spans="1:62" ht="15.75" customHeight="1">
      <c r="A23" s="33" t="s">
        <v>24</v>
      </c>
      <c r="B23" s="34"/>
      <c r="C23" s="8"/>
      <c r="D23" s="8"/>
      <c r="E23" s="10"/>
      <c r="F23" s="8"/>
      <c r="G23" s="8"/>
      <c r="H23" s="8"/>
      <c r="I23" s="8"/>
      <c r="J23" s="8"/>
      <c r="K23" s="8"/>
      <c r="L23" s="8"/>
      <c r="M23" s="8"/>
      <c r="N23" s="8"/>
      <c r="O23" s="8"/>
      <c r="P23" s="10"/>
      <c r="Q23" s="8"/>
      <c r="R23" s="8"/>
      <c r="S23" s="8"/>
      <c r="T23" s="8"/>
      <c r="U23" s="8"/>
      <c r="V23" s="8"/>
      <c r="W23" s="11"/>
      <c r="X23" s="8"/>
      <c r="Y23" s="11"/>
      <c r="Z23" s="11"/>
      <c r="AA23" s="8"/>
      <c r="AB23" s="8"/>
      <c r="AC23" s="11"/>
      <c r="AD23" s="8"/>
      <c r="AE23" s="11"/>
      <c r="AF23" s="8"/>
      <c r="AG23" s="8"/>
      <c r="AH23" s="10"/>
      <c r="AI23" s="8"/>
      <c r="AJ23" s="10"/>
      <c r="AK23" s="11"/>
      <c r="AL23" s="8"/>
      <c r="AM23" s="8"/>
      <c r="AN23" s="11"/>
      <c r="AO23" s="11"/>
      <c r="AP23" s="11"/>
      <c r="AQ23" s="8"/>
      <c r="AR23" s="8"/>
      <c r="AS23" s="8"/>
      <c r="AT23" s="10"/>
      <c r="AU23" s="8"/>
      <c r="AV23" s="10"/>
      <c r="AW23" s="8"/>
      <c r="AX23" s="8"/>
      <c r="AY23" s="8"/>
      <c r="AZ23" s="8"/>
      <c r="BA23" s="8"/>
      <c r="BB23" s="13"/>
      <c r="BC23" s="13"/>
      <c r="BD23" s="13"/>
      <c r="BE23" s="13"/>
      <c r="BF23" s="13"/>
      <c r="BG23" s="13"/>
      <c r="BH23" s="13"/>
      <c r="BI23" s="13"/>
      <c r="BJ23" s="13"/>
    </row>
    <row r="24" spans="1:62" ht="15.75" customHeight="1">
      <c r="A24" s="14" t="s">
        <v>25</v>
      </c>
      <c r="B24" s="35"/>
      <c r="C24" s="16">
        <v>0</v>
      </c>
      <c r="D24" s="16">
        <v>0</v>
      </c>
      <c r="E24" s="17">
        <v>0</v>
      </c>
      <c r="F24" s="16">
        <v>0</v>
      </c>
      <c r="G24" s="16">
        <v>0</v>
      </c>
      <c r="H24" s="16">
        <v>0</v>
      </c>
      <c r="I24" s="16">
        <v>0</v>
      </c>
      <c r="J24" s="16">
        <v>1.6</v>
      </c>
      <c r="K24" s="16">
        <v>4</v>
      </c>
      <c r="L24" s="16">
        <v>0</v>
      </c>
      <c r="M24" s="16">
        <v>0</v>
      </c>
      <c r="N24" s="16">
        <v>0</v>
      </c>
      <c r="O24" s="16">
        <v>0</v>
      </c>
      <c r="P24" s="17">
        <v>0</v>
      </c>
      <c r="Q24" s="16">
        <v>0</v>
      </c>
      <c r="R24" s="16">
        <v>0</v>
      </c>
      <c r="S24" s="16">
        <v>0</v>
      </c>
      <c r="T24" s="16">
        <v>0</v>
      </c>
      <c r="U24" s="16">
        <v>4</v>
      </c>
      <c r="V24" s="16">
        <v>0</v>
      </c>
      <c r="W24" s="19">
        <v>0</v>
      </c>
      <c r="X24" s="16">
        <v>0</v>
      </c>
      <c r="Y24" s="19">
        <v>0</v>
      </c>
      <c r="Z24" s="19">
        <v>0</v>
      </c>
      <c r="AA24" s="16">
        <v>0</v>
      </c>
      <c r="AB24" s="16">
        <v>0</v>
      </c>
      <c r="AC24" s="19">
        <v>3.3</v>
      </c>
      <c r="AD24" s="16">
        <v>0</v>
      </c>
      <c r="AE24" s="19">
        <v>0</v>
      </c>
      <c r="AF24" s="16">
        <v>0</v>
      </c>
      <c r="AG24" s="16">
        <v>0</v>
      </c>
      <c r="AH24" s="17">
        <v>0</v>
      </c>
      <c r="AI24" s="16">
        <v>0</v>
      </c>
      <c r="AJ24" s="17">
        <v>0</v>
      </c>
      <c r="AK24" s="38">
        <v>3</v>
      </c>
      <c r="AL24" s="16">
        <v>0</v>
      </c>
      <c r="AM24" s="16">
        <v>0</v>
      </c>
      <c r="AN24" s="19">
        <v>0</v>
      </c>
      <c r="AO24" s="19">
        <v>0</v>
      </c>
      <c r="AP24" s="19">
        <v>0</v>
      </c>
      <c r="AQ24" s="16">
        <v>0</v>
      </c>
      <c r="AR24" s="16">
        <v>0</v>
      </c>
      <c r="AS24" s="16">
        <v>0</v>
      </c>
      <c r="AT24" s="17">
        <v>0</v>
      </c>
      <c r="AU24" s="16">
        <v>0</v>
      </c>
      <c r="AV24" s="17">
        <v>0</v>
      </c>
      <c r="AW24" s="16">
        <v>0</v>
      </c>
      <c r="AX24" s="16">
        <v>4.32</v>
      </c>
      <c r="AY24" s="16">
        <v>4</v>
      </c>
      <c r="AZ24" s="16">
        <v>0</v>
      </c>
      <c r="BA24" s="16">
        <v>0</v>
      </c>
      <c r="BB24" s="13"/>
      <c r="BC24" s="13"/>
      <c r="BD24" s="13"/>
      <c r="BE24" s="13"/>
      <c r="BF24" s="13"/>
      <c r="BG24" s="13"/>
      <c r="BH24" s="13"/>
      <c r="BI24" s="13"/>
      <c r="BJ24" s="13"/>
    </row>
    <row r="25" spans="1:62" ht="15.75" customHeight="1">
      <c r="A25" s="14" t="s">
        <v>26</v>
      </c>
      <c r="B25" s="35"/>
      <c r="C25" s="16">
        <v>2.8</v>
      </c>
      <c r="D25" s="16">
        <v>0</v>
      </c>
      <c r="E25" s="17">
        <v>0</v>
      </c>
      <c r="F25" s="16">
        <v>0</v>
      </c>
      <c r="G25" s="16">
        <v>0</v>
      </c>
      <c r="H25" s="16">
        <v>0</v>
      </c>
      <c r="I25" s="16">
        <v>0</v>
      </c>
      <c r="J25" s="16">
        <v>2.7</v>
      </c>
      <c r="K25" s="16">
        <v>0</v>
      </c>
      <c r="L25" s="16">
        <v>0</v>
      </c>
      <c r="M25" s="16">
        <v>2.4</v>
      </c>
      <c r="N25" s="16">
        <v>0</v>
      </c>
      <c r="O25" s="16">
        <v>0</v>
      </c>
      <c r="P25" s="17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  <c r="W25" s="19">
        <v>0</v>
      </c>
      <c r="X25" s="16">
        <v>0</v>
      </c>
      <c r="Y25" s="19">
        <v>0</v>
      </c>
      <c r="Z25" s="19">
        <v>0</v>
      </c>
      <c r="AA25" s="16">
        <v>0</v>
      </c>
      <c r="AB25" s="16">
        <v>0</v>
      </c>
      <c r="AC25" s="19">
        <v>0</v>
      </c>
      <c r="AD25" s="16">
        <v>0</v>
      </c>
      <c r="AE25" s="19">
        <v>0</v>
      </c>
      <c r="AF25" s="16">
        <v>0</v>
      </c>
      <c r="AG25" s="16">
        <v>0</v>
      </c>
      <c r="AH25" s="17">
        <v>0</v>
      </c>
      <c r="AI25" s="16">
        <v>0</v>
      </c>
      <c r="AJ25" s="17">
        <v>0</v>
      </c>
      <c r="AK25" s="19">
        <v>0</v>
      </c>
      <c r="AL25" s="16">
        <v>0</v>
      </c>
      <c r="AM25" s="16">
        <v>0</v>
      </c>
      <c r="AN25" s="19">
        <v>0</v>
      </c>
      <c r="AO25" s="19">
        <v>0</v>
      </c>
      <c r="AP25" s="19">
        <v>0</v>
      </c>
      <c r="AQ25" s="16">
        <v>0</v>
      </c>
      <c r="AR25" s="16">
        <v>0</v>
      </c>
      <c r="AS25" s="16">
        <v>0</v>
      </c>
      <c r="AT25" s="17">
        <v>0</v>
      </c>
      <c r="AU25" s="16">
        <v>1.6</v>
      </c>
      <c r="AV25" s="17">
        <v>0</v>
      </c>
      <c r="AW25" s="16">
        <v>0</v>
      </c>
      <c r="AX25" s="16">
        <v>0</v>
      </c>
      <c r="AY25" s="16">
        <v>0.8</v>
      </c>
      <c r="AZ25" s="16">
        <v>0</v>
      </c>
      <c r="BA25" s="16">
        <v>0</v>
      </c>
      <c r="BB25" s="13"/>
      <c r="BC25" s="13"/>
      <c r="BD25" s="13"/>
      <c r="BE25" s="13"/>
      <c r="BF25" s="13"/>
      <c r="BG25" s="13"/>
      <c r="BH25" s="13"/>
      <c r="BI25" s="13"/>
      <c r="BJ25" s="13"/>
    </row>
    <row r="26" spans="1:62" ht="15.75" customHeight="1">
      <c r="A26" s="6" t="s">
        <v>22</v>
      </c>
      <c r="B26" s="7">
        <v>1</v>
      </c>
      <c r="C26" s="41">
        <f t="shared" ref="C26:D26" si="17">SUM(C24:C25)</f>
        <v>2.8</v>
      </c>
      <c r="D26" s="41">
        <f t="shared" si="17"/>
        <v>0</v>
      </c>
      <c r="E26" s="17">
        <v>0</v>
      </c>
      <c r="F26" s="41">
        <f t="shared" ref="F26:O26" si="18">SUM(F24:F25)</f>
        <v>0</v>
      </c>
      <c r="G26" s="41">
        <f t="shared" si="18"/>
        <v>0</v>
      </c>
      <c r="H26" s="41">
        <f t="shared" si="18"/>
        <v>0</v>
      </c>
      <c r="I26" s="41">
        <f t="shared" si="18"/>
        <v>0</v>
      </c>
      <c r="J26" s="41">
        <f t="shared" si="18"/>
        <v>4.3000000000000007</v>
      </c>
      <c r="K26" s="41">
        <f t="shared" si="18"/>
        <v>4</v>
      </c>
      <c r="L26" s="41">
        <f t="shared" si="18"/>
        <v>0</v>
      </c>
      <c r="M26" s="41">
        <f t="shared" si="18"/>
        <v>2.4</v>
      </c>
      <c r="N26" s="41">
        <f t="shared" si="18"/>
        <v>0</v>
      </c>
      <c r="O26" s="41">
        <f t="shared" si="18"/>
        <v>0</v>
      </c>
      <c r="P26" s="17">
        <v>0</v>
      </c>
      <c r="Q26" s="41">
        <f t="shared" ref="Q26:V26" si="19">SUM(Q24:Q25)</f>
        <v>0</v>
      </c>
      <c r="R26" s="41">
        <f t="shared" si="19"/>
        <v>0</v>
      </c>
      <c r="S26" s="41">
        <f t="shared" si="19"/>
        <v>0</v>
      </c>
      <c r="T26" s="41">
        <f t="shared" si="19"/>
        <v>0</v>
      </c>
      <c r="U26" s="41">
        <f t="shared" si="19"/>
        <v>4</v>
      </c>
      <c r="V26" s="41">
        <f t="shared" si="19"/>
        <v>0</v>
      </c>
      <c r="W26" s="47">
        <v>0</v>
      </c>
      <c r="X26" s="41">
        <f>SUM(X24:X25)</f>
        <v>0</v>
      </c>
      <c r="Y26" s="47">
        <v>0</v>
      </c>
      <c r="Z26" s="47">
        <v>0</v>
      </c>
      <c r="AA26" s="41">
        <f t="shared" ref="AA26:AB26" si="20">SUM(AA24:AA25)</f>
        <v>0</v>
      </c>
      <c r="AB26" s="41">
        <f t="shared" si="20"/>
        <v>0</v>
      </c>
      <c r="AC26" s="45">
        <v>3.3</v>
      </c>
      <c r="AD26" s="41">
        <f>SUM(AD24:AD25)</f>
        <v>0</v>
      </c>
      <c r="AE26" s="47">
        <v>0</v>
      </c>
      <c r="AF26" s="41">
        <f t="shared" ref="AF26:AG26" si="21">SUM(AF24:AF25)</f>
        <v>0</v>
      </c>
      <c r="AG26" s="41">
        <f t="shared" si="21"/>
        <v>0</v>
      </c>
      <c r="AH26" s="17">
        <v>0</v>
      </c>
      <c r="AI26" s="41">
        <f>SUM(AI24:AI25)</f>
        <v>0</v>
      </c>
      <c r="AJ26" s="17">
        <v>0</v>
      </c>
      <c r="AK26" s="45">
        <v>3</v>
      </c>
      <c r="AL26" s="41">
        <f t="shared" ref="AL26:AM26" si="22">SUM(AL24:AL25)</f>
        <v>0</v>
      </c>
      <c r="AM26" s="41">
        <f t="shared" si="22"/>
        <v>0</v>
      </c>
      <c r="AN26" s="47">
        <v>0</v>
      </c>
      <c r="AO26" s="47">
        <v>0</v>
      </c>
      <c r="AP26" s="47">
        <v>0</v>
      </c>
      <c r="AQ26" s="41">
        <f t="shared" ref="AQ26:AS26" si="23">SUM(AQ24:AQ25)</f>
        <v>0</v>
      </c>
      <c r="AR26" s="41">
        <f t="shared" si="23"/>
        <v>0</v>
      </c>
      <c r="AS26" s="41">
        <f t="shared" si="23"/>
        <v>0</v>
      </c>
      <c r="AT26" s="17">
        <v>0</v>
      </c>
      <c r="AU26" s="41">
        <f>SUM(AU24:AU25)</f>
        <v>1.6</v>
      </c>
      <c r="AV26" s="17">
        <v>0</v>
      </c>
      <c r="AW26" s="41">
        <f t="shared" ref="AW26:BA26" si="24">SUM(AW24:AW25)</f>
        <v>0</v>
      </c>
      <c r="AX26" s="41">
        <f t="shared" si="24"/>
        <v>4.32</v>
      </c>
      <c r="AY26" s="42">
        <f t="shared" si="24"/>
        <v>4.8</v>
      </c>
      <c r="AZ26" s="41">
        <f t="shared" si="24"/>
        <v>0</v>
      </c>
      <c r="BA26" s="41">
        <f t="shared" si="24"/>
        <v>0</v>
      </c>
      <c r="BB26" s="13"/>
      <c r="BC26" s="13"/>
      <c r="BD26" s="13"/>
      <c r="BE26" s="13"/>
      <c r="BF26" s="13"/>
      <c r="BG26" s="13"/>
      <c r="BH26" s="13"/>
      <c r="BI26" s="13"/>
      <c r="BJ26" s="13"/>
    </row>
    <row r="27" spans="1:62" ht="15.75" customHeight="1">
      <c r="A27" s="48" t="s">
        <v>23</v>
      </c>
      <c r="B27" s="49"/>
      <c r="C27" s="50">
        <f t="shared" ref="C27:BA27" si="25">C26*1/4.8</f>
        <v>0.58333333333333337</v>
      </c>
      <c r="D27" s="50">
        <f t="shared" si="25"/>
        <v>0</v>
      </c>
      <c r="E27" s="50">
        <f t="shared" si="25"/>
        <v>0</v>
      </c>
      <c r="F27" s="50">
        <f t="shared" si="25"/>
        <v>0</v>
      </c>
      <c r="G27" s="50">
        <f t="shared" si="25"/>
        <v>0</v>
      </c>
      <c r="H27" s="50">
        <f t="shared" si="25"/>
        <v>0</v>
      </c>
      <c r="I27" s="50">
        <f t="shared" si="25"/>
        <v>0</v>
      </c>
      <c r="J27" s="50">
        <f t="shared" si="25"/>
        <v>0.89583333333333348</v>
      </c>
      <c r="K27" s="50">
        <f t="shared" si="25"/>
        <v>0.83333333333333337</v>
      </c>
      <c r="L27" s="50">
        <f t="shared" si="25"/>
        <v>0</v>
      </c>
      <c r="M27" s="50">
        <f t="shared" si="25"/>
        <v>0.5</v>
      </c>
      <c r="N27" s="50">
        <f t="shared" si="25"/>
        <v>0</v>
      </c>
      <c r="O27" s="50">
        <f t="shared" si="25"/>
        <v>0</v>
      </c>
      <c r="P27" s="50">
        <f t="shared" si="25"/>
        <v>0</v>
      </c>
      <c r="Q27" s="50">
        <f t="shared" si="25"/>
        <v>0</v>
      </c>
      <c r="R27" s="50">
        <f t="shared" si="25"/>
        <v>0</v>
      </c>
      <c r="S27" s="50">
        <f t="shared" si="25"/>
        <v>0</v>
      </c>
      <c r="T27" s="50">
        <f t="shared" si="25"/>
        <v>0</v>
      </c>
      <c r="U27" s="50">
        <f t="shared" si="25"/>
        <v>0.83333333333333337</v>
      </c>
      <c r="V27" s="50">
        <f t="shared" si="25"/>
        <v>0</v>
      </c>
      <c r="W27" s="50">
        <f t="shared" si="25"/>
        <v>0</v>
      </c>
      <c r="X27" s="50">
        <f t="shared" si="25"/>
        <v>0</v>
      </c>
      <c r="Y27" s="50">
        <f t="shared" si="25"/>
        <v>0</v>
      </c>
      <c r="Z27" s="50">
        <f t="shared" si="25"/>
        <v>0</v>
      </c>
      <c r="AA27" s="50">
        <f t="shared" si="25"/>
        <v>0</v>
      </c>
      <c r="AB27" s="50">
        <f t="shared" si="25"/>
        <v>0</v>
      </c>
      <c r="AC27" s="50">
        <f t="shared" si="25"/>
        <v>0.6875</v>
      </c>
      <c r="AD27" s="50">
        <f t="shared" si="25"/>
        <v>0</v>
      </c>
      <c r="AE27" s="50">
        <f t="shared" si="25"/>
        <v>0</v>
      </c>
      <c r="AF27" s="50">
        <f t="shared" si="25"/>
        <v>0</v>
      </c>
      <c r="AG27" s="50">
        <f t="shared" si="25"/>
        <v>0</v>
      </c>
      <c r="AH27" s="50">
        <f t="shared" si="25"/>
        <v>0</v>
      </c>
      <c r="AI27" s="50">
        <f t="shared" si="25"/>
        <v>0</v>
      </c>
      <c r="AJ27" s="50">
        <f t="shared" si="25"/>
        <v>0</v>
      </c>
      <c r="AK27" s="50">
        <f t="shared" si="25"/>
        <v>0.625</v>
      </c>
      <c r="AL27" s="50">
        <f t="shared" si="25"/>
        <v>0</v>
      </c>
      <c r="AM27" s="50">
        <f t="shared" si="25"/>
        <v>0</v>
      </c>
      <c r="AN27" s="50">
        <f t="shared" si="25"/>
        <v>0</v>
      </c>
      <c r="AO27" s="50">
        <f t="shared" si="25"/>
        <v>0</v>
      </c>
      <c r="AP27" s="50">
        <f t="shared" si="25"/>
        <v>0</v>
      </c>
      <c r="AQ27" s="50">
        <f t="shared" si="25"/>
        <v>0</v>
      </c>
      <c r="AR27" s="50">
        <f t="shared" si="25"/>
        <v>0</v>
      </c>
      <c r="AS27" s="50">
        <f t="shared" si="25"/>
        <v>0</v>
      </c>
      <c r="AT27" s="50">
        <f t="shared" si="25"/>
        <v>0</v>
      </c>
      <c r="AU27" s="50">
        <f t="shared" si="25"/>
        <v>0.33333333333333337</v>
      </c>
      <c r="AV27" s="50">
        <f t="shared" si="25"/>
        <v>0</v>
      </c>
      <c r="AW27" s="50">
        <f t="shared" si="25"/>
        <v>0</v>
      </c>
      <c r="AX27" s="50">
        <f t="shared" si="25"/>
        <v>0.90000000000000013</v>
      </c>
      <c r="AY27" s="50">
        <f t="shared" si="25"/>
        <v>1</v>
      </c>
      <c r="AZ27" s="50">
        <f t="shared" si="25"/>
        <v>0</v>
      </c>
      <c r="BA27" s="50">
        <f t="shared" si="25"/>
        <v>0</v>
      </c>
      <c r="BB27" s="13"/>
      <c r="BC27" s="13"/>
      <c r="BD27" s="13"/>
      <c r="BE27" s="13"/>
      <c r="BF27" s="13"/>
      <c r="BG27" s="13"/>
      <c r="BH27" s="13"/>
      <c r="BI27" s="13"/>
      <c r="BJ27" s="13"/>
    </row>
    <row r="28" spans="1:62" ht="15.75" customHeight="1">
      <c r="A28" s="33" t="s">
        <v>27</v>
      </c>
      <c r="B28" s="34"/>
      <c r="C28" s="8"/>
      <c r="D28" s="8"/>
      <c r="E28" s="10"/>
      <c r="F28" s="8"/>
      <c r="G28" s="8"/>
      <c r="H28" s="8"/>
      <c r="I28" s="8"/>
      <c r="J28" s="8"/>
      <c r="K28" s="8"/>
      <c r="L28" s="8"/>
      <c r="M28" s="8"/>
      <c r="N28" s="8"/>
      <c r="O28" s="8"/>
      <c r="P28" s="10"/>
      <c r="Q28" s="8"/>
      <c r="R28" s="8"/>
      <c r="S28" s="8"/>
      <c r="T28" s="8"/>
      <c r="U28" s="8"/>
      <c r="V28" s="8"/>
      <c r="W28" s="11"/>
      <c r="X28" s="8"/>
      <c r="Y28" s="11"/>
      <c r="Z28" s="11"/>
      <c r="AA28" s="8"/>
      <c r="AB28" s="8"/>
      <c r="AC28" s="11"/>
      <c r="AD28" s="8"/>
      <c r="AE28" s="11"/>
      <c r="AF28" s="8"/>
      <c r="AG28" s="8"/>
      <c r="AH28" s="10"/>
      <c r="AI28" s="8"/>
      <c r="AJ28" s="10"/>
      <c r="AK28" s="11"/>
      <c r="AL28" s="8"/>
      <c r="AM28" s="8"/>
      <c r="AN28" s="11"/>
      <c r="AO28" s="11"/>
      <c r="AP28" s="11"/>
      <c r="AQ28" s="8"/>
      <c r="AR28" s="8"/>
      <c r="AS28" s="8"/>
      <c r="AT28" s="10"/>
      <c r="AU28" s="8"/>
      <c r="AV28" s="10"/>
      <c r="AW28" s="8"/>
      <c r="AX28" s="8"/>
      <c r="AY28" s="8"/>
      <c r="AZ28" s="8"/>
      <c r="BA28" s="8"/>
      <c r="BB28" s="13"/>
      <c r="BC28" s="13"/>
      <c r="BD28" s="13"/>
      <c r="BE28" s="13"/>
      <c r="BF28" s="13"/>
      <c r="BG28" s="13"/>
      <c r="BH28" s="13"/>
      <c r="BI28" s="13"/>
      <c r="BJ28" s="13"/>
    </row>
    <row r="29" spans="1:62" ht="15.75" customHeight="1">
      <c r="A29" s="14" t="s">
        <v>28</v>
      </c>
      <c r="B29" s="15"/>
      <c r="C29" s="16">
        <v>0</v>
      </c>
      <c r="D29" s="16">
        <v>0</v>
      </c>
      <c r="E29" s="17">
        <v>0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3</v>
      </c>
      <c r="L29" s="16">
        <v>0</v>
      </c>
      <c r="M29" s="16">
        <v>0</v>
      </c>
      <c r="N29" s="16">
        <v>0</v>
      </c>
      <c r="O29" s="16">
        <v>3</v>
      </c>
      <c r="P29" s="17">
        <v>0</v>
      </c>
      <c r="Q29" s="16">
        <v>0</v>
      </c>
      <c r="R29" s="16">
        <v>0</v>
      </c>
      <c r="S29" s="16">
        <v>0</v>
      </c>
      <c r="T29" s="16">
        <v>0</v>
      </c>
      <c r="U29" s="16">
        <v>3</v>
      </c>
      <c r="V29" s="16">
        <v>0</v>
      </c>
      <c r="W29" s="19">
        <v>0</v>
      </c>
      <c r="X29" s="16">
        <v>0</v>
      </c>
      <c r="Y29" s="38">
        <v>0</v>
      </c>
      <c r="Z29" s="19">
        <v>0</v>
      </c>
      <c r="AA29" s="16">
        <v>0</v>
      </c>
      <c r="AB29" s="16">
        <v>0</v>
      </c>
      <c r="AC29" s="19">
        <v>3</v>
      </c>
      <c r="AD29" s="16">
        <v>0</v>
      </c>
      <c r="AE29" s="19">
        <v>0</v>
      </c>
      <c r="AF29" s="16">
        <v>13.5</v>
      </c>
      <c r="AG29" s="16">
        <v>0</v>
      </c>
      <c r="AH29" s="17">
        <v>0</v>
      </c>
      <c r="AI29" s="16">
        <v>0</v>
      </c>
      <c r="AJ29" s="17">
        <v>0</v>
      </c>
      <c r="AK29" s="19">
        <v>3</v>
      </c>
      <c r="AL29" s="16">
        <v>0</v>
      </c>
      <c r="AM29" s="16">
        <v>0</v>
      </c>
      <c r="AN29" s="19">
        <v>0</v>
      </c>
      <c r="AO29" s="19">
        <v>0</v>
      </c>
      <c r="AP29" s="19">
        <v>0</v>
      </c>
      <c r="AQ29" s="16">
        <v>0</v>
      </c>
      <c r="AR29" s="16">
        <v>0</v>
      </c>
      <c r="AS29" s="16">
        <v>0</v>
      </c>
      <c r="AT29" s="17">
        <v>0</v>
      </c>
      <c r="AU29" s="16">
        <v>0</v>
      </c>
      <c r="AV29" s="17">
        <v>0</v>
      </c>
      <c r="AW29" s="16">
        <v>12</v>
      </c>
      <c r="AX29" s="16">
        <v>0</v>
      </c>
      <c r="AY29" s="16">
        <v>0</v>
      </c>
      <c r="AZ29" s="16">
        <v>0</v>
      </c>
      <c r="BA29" s="16">
        <v>12</v>
      </c>
      <c r="BB29" s="13"/>
      <c r="BC29" s="13"/>
      <c r="BD29" s="13"/>
      <c r="BE29" s="13"/>
      <c r="BF29" s="13"/>
      <c r="BG29" s="13"/>
      <c r="BH29" s="13"/>
      <c r="BI29" s="13"/>
      <c r="BJ29" s="13"/>
    </row>
    <row r="30" spans="1:62" ht="15.75" customHeight="1">
      <c r="A30" s="14" t="s">
        <v>29</v>
      </c>
      <c r="B30" s="15"/>
      <c r="C30" s="16">
        <v>0</v>
      </c>
      <c r="D30" s="16">
        <v>0</v>
      </c>
      <c r="E30" s="17">
        <v>0</v>
      </c>
      <c r="F30" s="16">
        <v>0</v>
      </c>
      <c r="G30" s="16">
        <v>1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16">
        <v>2</v>
      </c>
      <c r="N30" s="16">
        <v>0</v>
      </c>
      <c r="O30" s="16">
        <v>0</v>
      </c>
      <c r="P30" s="17">
        <v>0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  <c r="W30" s="19">
        <v>0</v>
      </c>
      <c r="X30" s="16">
        <v>0</v>
      </c>
      <c r="Y30" s="19">
        <v>0</v>
      </c>
      <c r="Z30" s="19">
        <v>0</v>
      </c>
      <c r="AA30" s="16">
        <v>0</v>
      </c>
      <c r="AB30" s="16">
        <v>0</v>
      </c>
      <c r="AC30" s="19">
        <v>0</v>
      </c>
      <c r="AD30" s="16">
        <v>0</v>
      </c>
      <c r="AE30" s="19">
        <v>0</v>
      </c>
      <c r="AF30" s="16">
        <v>0</v>
      </c>
      <c r="AG30" s="16">
        <v>0</v>
      </c>
      <c r="AH30" s="17">
        <v>0</v>
      </c>
      <c r="AI30" s="16">
        <v>0</v>
      </c>
      <c r="AJ30" s="17">
        <v>0</v>
      </c>
      <c r="AK30" s="19">
        <v>0</v>
      </c>
      <c r="AL30" s="16">
        <v>0</v>
      </c>
      <c r="AM30" s="16">
        <v>0</v>
      </c>
      <c r="AN30" s="19">
        <v>0</v>
      </c>
      <c r="AO30" s="19">
        <v>0</v>
      </c>
      <c r="AP30" s="19">
        <v>0</v>
      </c>
      <c r="AQ30" s="16">
        <v>0</v>
      </c>
      <c r="AR30" s="16">
        <v>0</v>
      </c>
      <c r="AS30" s="16">
        <v>0</v>
      </c>
      <c r="AT30" s="17">
        <v>0</v>
      </c>
      <c r="AU30" s="16">
        <v>0</v>
      </c>
      <c r="AV30" s="17">
        <v>0</v>
      </c>
      <c r="AW30" s="16">
        <v>0</v>
      </c>
      <c r="AX30" s="16">
        <v>0</v>
      </c>
      <c r="AY30" s="16">
        <v>0</v>
      </c>
      <c r="AZ30" s="16">
        <v>0</v>
      </c>
      <c r="BA30" s="16">
        <v>0</v>
      </c>
      <c r="BB30" s="13"/>
      <c r="BC30" s="13"/>
      <c r="BD30" s="13"/>
      <c r="BE30" s="13"/>
      <c r="BF30" s="13"/>
      <c r="BG30" s="13"/>
      <c r="BH30" s="13"/>
      <c r="BI30" s="13"/>
      <c r="BJ30" s="13"/>
    </row>
    <row r="31" spans="1:62" ht="15.75" customHeight="1">
      <c r="A31" s="6" t="s">
        <v>22</v>
      </c>
      <c r="B31" s="7">
        <v>1</v>
      </c>
      <c r="C31" s="41">
        <f t="shared" ref="C31:D31" si="26">SUM(C29:C30)</f>
        <v>0</v>
      </c>
      <c r="D31" s="41">
        <f t="shared" si="26"/>
        <v>0</v>
      </c>
      <c r="E31" s="17">
        <v>0</v>
      </c>
      <c r="F31" s="41">
        <f t="shared" ref="F31:O31" si="27">SUM(F29:F30)</f>
        <v>0</v>
      </c>
      <c r="G31" s="41">
        <f t="shared" si="27"/>
        <v>1</v>
      </c>
      <c r="H31" s="41">
        <f t="shared" si="27"/>
        <v>0</v>
      </c>
      <c r="I31" s="41">
        <f t="shared" si="27"/>
        <v>0</v>
      </c>
      <c r="J31" s="41">
        <f t="shared" si="27"/>
        <v>0</v>
      </c>
      <c r="K31" s="41">
        <f t="shared" si="27"/>
        <v>3</v>
      </c>
      <c r="L31" s="41">
        <f t="shared" si="27"/>
        <v>0</v>
      </c>
      <c r="M31" s="41">
        <f t="shared" si="27"/>
        <v>2</v>
      </c>
      <c r="N31" s="41">
        <f t="shared" si="27"/>
        <v>0</v>
      </c>
      <c r="O31" s="41">
        <f t="shared" si="27"/>
        <v>3</v>
      </c>
      <c r="P31" s="17">
        <v>0</v>
      </c>
      <c r="Q31" s="41">
        <f t="shared" ref="Q31:V31" si="28">SUM(Q29:Q30)</f>
        <v>0</v>
      </c>
      <c r="R31" s="41">
        <f t="shared" si="28"/>
        <v>0</v>
      </c>
      <c r="S31" s="41">
        <f t="shared" si="28"/>
        <v>0</v>
      </c>
      <c r="T31" s="41">
        <f t="shared" si="28"/>
        <v>0</v>
      </c>
      <c r="U31" s="41">
        <f t="shared" si="28"/>
        <v>3</v>
      </c>
      <c r="V31" s="41">
        <f t="shared" si="28"/>
        <v>0</v>
      </c>
      <c r="W31" s="47">
        <v>0</v>
      </c>
      <c r="X31" s="41">
        <f>SUM(X29:X30)</f>
        <v>0</v>
      </c>
      <c r="Y31" s="45">
        <v>0</v>
      </c>
      <c r="Z31" s="47">
        <v>0</v>
      </c>
      <c r="AA31" s="41">
        <f t="shared" ref="AA31:AB31" si="29">SUM(AA29:AA30)</f>
        <v>0</v>
      </c>
      <c r="AB31" s="41">
        <f t="shared" si="29"/>
        <v>0</v>
      </c>
      <c r="AC31" s="45">
        <v>3</v>
      </c>
      <c r="AD31" s="41">
        <f>SUM(AD29:AD30)</f>
        <v>0</v>
      </c>
      <c r="AE31" s="47">
        <v>0</v>
      </c>
      <c r="AF31" s="42">
        <f t="shared" ref="AF31:AG31" si="30">SUM(AF29:AF30)</f>
        <v>13.5</v>
      </c>
      <c r="AG31" s="41">
        <f t="shared" si="30"/>
        <v>0</v>
      </c>
      <c r="AH31" s="17">
        <v>0</v>
      </c>
      <c r="AI31" s="41">
        <f>SUM(AI29:AI30)</f>
        <v>0</v>
      </c>
      <c r="AJ31" s="17">
        <v>0</v>
      </c>
      <c r="AK31" s="47">
        <v>3</v>
      </c>
      <c r="AL31" s="41">
        <f t="shared" ref="AL31:AM31" si="31">SUM(AL29:AL30)</f>
        <v>0</v>
      </c>
      <c r="AM31" s="41">
        <f t="shared" si="31"/>
        <v>0</v>
      </c>
      <c r="AN31" s="47">
        <v>0</v>
      </c>
      <c r="AO31" s="47">
        <v>0</v>
      </c>
      <c r="AP31" s="47">
        <v>0</v>
      </c>
      <c r="AQ31" s="41">
        <f t="shared" ref="AQ31:AS31" si="32">SUM(AQ29:AQ30)</f>
        <v>0</v>
      </c>
      <c r="AR31" s="41">
        <f t="shared" si="32"/>
        <v>0</v>
      </c>
      <c r="AS31" s="41">
        <f t="shared" si="32"/>
        <v>0</v>
      </c>
      <c r="AT31" s="17">
        <v>0</v>
      </c>
      <c r="AU31" s="41">
        <f>SUM(AU29:AU30)</f>
        <v>0</v>
      </c>
      <c r="AV31" s="17">
        <v>0</v>
      </c>
      <c r="AW31" s="41">
        <f t="shared" ref="AW31:BA31" si="33">SUM(AW29:AW30)</f>
        <v>12</v>
      </c>
      <c r="AX31" s="41">
        <f t="shared" si="33"/>
        <v>0</v>
      </c>
      <c r="AY31" s="41">
        <f t="shared" si="33"/>
        <v>0</v>
      </c>
      <c r="AZ31" s="41">
        <f t="shared" si="33"/>
        <v>0</v>
      </c>
      <c r="BA31" s="41">
        <f t="shared" si="33"/>
        <v>12</v>
      </c>
      <c r="BB31" s="13"/>
      <c r="BC31" s="13"/>
      <c r="BD31" s="13"/>
      <c r="BE31" s="13"/>
      <c r="BF31" s="13"/>
      <c r="BG31" s="13"/>
      <c r="BH31" s="13"/>
      <c r="BI31" s="13"/>
      <c r="BJ31" s="13"/>
    </row>
    <row r="32" spans="1:62" ht="19.5" customHeight="1">
      <c r="A32" s="48" t="s">
        <v>23</v>
      </c>
      <c r="B32" s="49"/>
      <c r="C32" s="50">
        <f t="shared" ref="C32:BA32" si="34">C31*1/13.5</f>
        <v>0</v>
      </c>
      <c r="D32" s="50">
        <f t="shared" si="34"/>
        <v>0</v>
      </c>
      <c r="E32" s="50">
        <f t="shared" si="34"/>
        <v>0</v>
      </c>
      <c r="F32" s="50">
        <f t="shared" si="34"/>
        <v>0</v>
      </c>
      <c r="G32" s="50">
        <f t="shared" si="34"/>
        <v>7.407407407407407E-2</v>
      </c>
      <c r="H32" s="50">
        <f t="shared" si="34"/>
        <v>0</v>
      </c>
      <c r="I32" s="50">
        <f t="shared" si="34"/>
        <v>0</v>
      </c>
      <c r="J32" s="50">
        <f t="shared" si="34"/>
        <v>0</v>
      </c>
      <c r="K32" s="50">
        <f t="shared" si="34"/>
        <v>0.22222222222222221</v>
      </c>
      <c r="L32" s="50">
        <f t="shared" si="34"/>
        <v>0</v>
      </c>
      <c r="M32" s="50">
        <f t="shared" si="34"/>
        <v>0.14814814814814814</v>
      </c>
      <c r="N32" s="50">
        <f t="shared" si="34"/>
        <v>0</v>
      </c>
      <c r="O32" s="50">
        <f t="shared" si="34"/>
        <v>0.22222222222222221</v>
      </c>
      <c r="P32" s="50">
        <f t="shared" si="34"/>
        <v>0</v>
      </c>
      <c r="Q32" s="50">
        <f t="shared" si="34"/>
        <v>0</v>
      </c>
      <c r="R32" s="50">
        <f t="shared" si="34"/>
        <v>0</v>
      </c>
      <c r="S32" s="50">
        <f t="shared" si="34"/>
        <v>0</v>
      </c>
      <c r="T32" s="50">
        <f t="shared" si="34"/>
        <v>0</v>
      </c>
      <c r="U32" s="50">
        <f t="shared" si="34"/>
        <v>0.22222222222222221</v>
      </c>
      <c r="V32" s="50">
        <f t="shared" si="34"/>
        <v>0</v>
      </c>
      <c r="W32" s="50">
        <f t="shared" si="34"/>
        <v>0</v>
      </c>
      <c r="X32" s="50">
        <f t="shared" si="34"/>
        <v>0</v>
      </c>
      <c r="Y32" s="50">
        <f t="shared" si="34"/>
        <v>0</v>
      </c>
      <c r="Z32" s="50">
        <f t="shared" si="34"/>
        <v>0</v>
      </c>
      <c r="AA32" s="50">
        <f t="shared" si="34"/>
        <v>0</v>
      </c>
      <c r="AB32" s="50">
        <f t="shared" si="34"/>
        <v>0</v>
      </c>
      <c r="AC32" s="50">
        <f t="shared" si="34"/>
        <v>0.22222222222222221</v>
      </c>
      <c r="AD32" s="50">
        <f t="shared" si="34"/>
        <v>0</v>
      </c>
      <c r="AE32" s="50">
        <f t="shared" si="34"/>
        <v>0</v>
      </c>
      <c r="AF32" s="50">
        <f t="shared" si="34"/>
        <v>1</v>
      </c>
      <c r="AG32" s="50">
        <f t="shared" si="34"/>
        <v>0</v>
      </c>
      <c r="AH32" s="50">
        <f t="shared" si="34"/>
        <v>0</v>
      </c>
      <c r="AI32" s="50">
        <f t="shared" si="34"/>
        <v>0</v>
      </c>
      <c r="AJ32" s="50">
        <f t="shared" si="34"/>
        <v>0</v>
      </c>
      <c r="AK32" s="50">
        <f t="shared" si="34"/>
        <v>0.22222222222222221</v>
      </c>
      <c r="AL32" s="50">
        <f t="shared" si="34"/>
        <v>0</v>
      </c>
      <c r="AM32" s="50">
        <f t="shared" si="34"/>
        <v>0</v>
      </c>
      <c r="AN32" s="50">
        <f t="shared" si="34"/>
        <v>0</v>
      </c>
      <c r="AO32" s="50">
        <f t="shared" si="34"/>
        <v>0</v>
      </c>
      <c r="AP32" s="50">
        <f t="shared" si="34"/>
        <v>0</v>
      </c>
      <c r="AQ32" s="50">
        <f t="shared" si="34"/>
        <v>0</v>
      </c>
      <c r="AR32" s="50">
        <f t="shared" si="34"/>
        <v>0</v>
      </c>
      <c r="AS32" s="50">
        <f t="shared" si="34"/>
        <v>0</v>
      </c>
      <c r="AT32" s="50">
        <f t="shared" si="34"/>
        <v>0</v>
      </c>
      <c r="AU32" s="50">
        <f t="shared" si="34"/>
        <v>0</v>
      </c>
      <c r="AV32" s="50">
        <f t="shared" si="34"/>
        <v>0</v>
      </c>
      <c r="AW32" s="50">
        <f t="shared" si="34"/>
        <v>0.88888888888888884</v>
      </c>
      <c r="AX32" s="50">
        <f t="shared" si="34"/>
        <v>0</v>
      </c>
      <c r="AY32" s="50">
        <f t="shared" si="34"/>
        <v>0</v>
      </c>
      <c r="AZ32" s="50">
        <f t="shared" si="34"/>
        <v>0</v>
      </c>
      <c r="BA32" s="50">
        <f t="shared" si="34"/>
        <v>0.88888888888888884</v>
      </c>
      <c r="BB32" s="13"/>
      <c r="BC32" s="13"/>
      <c r="BD32" s="13"/>
      <c r="BE32" s="13"/>
      <c r="BF32" s="13"/>
      <c r="BG32" s="13"/>
      <c r="BH32" s="13"/>
      <c r="BI32" s="13"/>
      <c r="BJ32" s="13"/>
    </row>
    <row r="33" spans="1:62" ht="21.75" customHeight="1">
      <c r="A33" s="21" t="s">
        <v>30</v>
      </c>
      <c r="B33" s="7">
        <f>B21+B26+B31</f>
        <v>6</v>
      </c>
      <c r="C33" s="7">
        <f t="shared" ref="C33:BA33" si="35">C22+C27+C32</f>
        <v>4.2596021947873792</v>
      </c>
      <c r="D33" s="7">
        <f t="shared" si="35"/>
        <v>2.0301783264746227</v>
      </c>
      <c r="E33" s="7">
        <f t="shared" si="35"/>
        <v>0</v>
      </c>
      <c r="F33" s="7">
        <f t="shared" si="35"/>
        <v>0.43895747599451301</v>
      </c>
      <c r="G33" s="52">
        <f t="shared" si="35"/>
        <v>0.69958847736625507</v>
      </c>
      <c r="H33" s="52">
        <f t="shared" si="35"/>
        <v>2.8367626886145403</v>
      </c>
      <c r="I33" s="52">
        <f t="shared" si="35"/>
        <v>0.43895747599451301</v>
      </c>
      <c r="J33" s="52">
        <f t="shared" si="35"/>
        <v>1.7737482853223594</v>
      </c>
      <c r="K33" s="52">
        <f t="shared" si="35"/>
        <v>5.0555555555555554</v>
      </c>
      <c r="L33" s="52">
        <f t="shared" si="35"/>
        <v>0.88340192043895749</v>
      </c>
      <c r="M33" s="52">
        <f t="shared" si="35"/>
        <v>2.738683127572016</v>
      </c>
      <c r="N33" s="52">
        <f t="shared" si="35"/>
        <v>0.48834019204389573</v>
      </c>
      <c r="O33" s="52">
        <f t="shared" si="35"/>
        <v>0.44170096021947869</v>
      </c>
      <c r="P33" s="52">
        <f t="shared" si="35"/>
        <v>0</v>
      </c>
      <c r="Q33" s="52">
        <f t="shared" si="35"/>
        <v>5.4869684499314127E-2</v>
      </c>
      <c r="R33" s="52">
        <f t="shared" si="35"/>
        <v>0.57064471879286693</v>
      </c>
      <c r="S33" s="52">
        <f t="shared" si="35"/>
        <v>0.11522633744855966</v>
      </c>
      <c r="T33" s="52">
        <f t="shared" si="35"/>
        <v>0.43895747599451301</v>
      </c>
      <c r="U33" s="52">
        <f t="shared" si="35"/>
        <v>1.3737997256515775</v>
      </c>
      <c r="V33" s="52">
        <f t="shared" si="35"/>
        <v>0.65843621399176955</v>
      </c>
      <c r="W33" s="52">
        <f t="shared" si="35"/>
        <v>2.194787379972565E-2</v>
      </c>
      <c r="X33" s="52">
        <f t="shared" si="35"/>
        <v>1.1083676268861453</v>
      </c>
      <c r="Y33" s="52">
        <f t="shared" si="35"/>
        <v>2.1289437585733877</v>
      </c>
      <c r="Z33" s="52">
        <f t="shared" si="35"/>
        <v>1.5912208504801095</v>
      </c>
      <c r="AA33" s="52">
        <f t="shared" si="35"/>
        <v>1.7558299039780521</v>
      </c>
      <c r="AB33" s="52">
        <f t="shared" si="35"/>
        <v>1.0973936899862825E-2</v>
      </c>
      <c r="AC33" s="52">
        <f t="shared" si="35"/>
        <v>3.3075274348422496</v>
      </c>
      <c r="AD33" s="52">
        <f t="shared" si="35"/>
        <v>0.58161865569272975</v>
      </c>
      <c r="AE33" s="52">
        <f t="shared" si="35"/>
        <v>1.9204389574759944</v>
      </c>
      <c r="AF33" s="52">
        <f t="shared" si="35"/>
        <v>2.8161865569272977</v>
      </c>
      <c r="AG33" s="52">
        <f t="shared" si="35"/>
        <v>0</v>
      </c>
      <c r="AH33" s="52">
        <f t="shared" si="35"/>
        <v>0</v>
      </c>
      <c r="AI33" s="52">
        <f t="shared" si="35"/>
        <v>8.77914951989026E-2</v>
      </c>
      <c r="AJ33" s="52">
        <f t="shared" si="35"/>
        <v>0</v>
      </c>
      <c r="AK33" s="52">
        <f t="shared" si="35"/>
        <v>3.6236282578875172</v>
      </c>
      <c r="AL33" s="52">
        <f t="shared" si="35"/>
        <v>1.8326474622770921</v>
      </c>
      <c r="AM33" s="52">
        <f t="shared" si="35"/>
        <v>2.7434842249657063E-2</v>
      </c>
      <c r="AN33" s="52">
        <f t="shared" si="35"/>
        <v>0.50260631001371736</v>
      </c>
      <c r="AO33" s="52">
        <f t="shared" si="35"/>
        <v>2.194787379972565E-2</v>
      </c>
      <c r="AP33" s="52">
        <f t="shared" si="35"/>
        <v>1.2071330589849107</v>
      </c>
      <c r="AQ33" s="52">
        <f t="shared" si="35"/>
        <v>0</v>
      </c>
      <c r="AR33" s="52">
        <f t="shared" si="35"/>
        <v>0.44993141289437577</v>
      </c>
      <c r="AS33" s="52">
        <f t="shared" si="35"/>
        <v>1.4485596707818928</v>
      </c>
      <c r="AT33" s="52">
        <f t="shared" si="35"/>
        <v>0</v>
      </c>
      <c r="AU33" s="52">
        <f t="shared" si="35"/>
        <v>1.5185185185185186</v>
      </c>
      <c r="AV33" s="52">
        <f t="shared" si="35"/>
        <v>0</v>
      </c>
      <c r="AW33" s="52">
        <f t="shared" si="35"/>
        <v>4.1426611796982158</v>
      </c>
      <c r="AX33" s="52">
        <f t="shared" si="35"/>
        <v>2.6338820301783263</v>
      </c>
      <c r="AY33" s="52">
        <f t="shared" si="35"/>
        <v>1.6474622770919067</v>
      </c>
      <c r="AZ33" s="52">
        <f t="shared" si="35"/>
        <v>0.65843621399176955</v>
      </c>
      <c r="BA33" s="52">
        <f t="shared" si="35"/>
        <v>0.88888888888888884</v>
      </c>
      <c r="BB33" s="13"/>
      <c r="BC33" s="13"/>
      <c r="BD33" s="13"/>
      <c r="BE33" s="13"/>
      <c r="BF33" s="13"/>
      <c r="BG33" s="13"/>
      <c r="BH33" s="13"/>
      <c r="BI33" s="13"/>
      <c r="BJ33" s="13"/>
    </row>
    <row r="34" spans="1:62" ht="15.75" customHeight="1">
      <c r="A34" s="33" t="s">
        <v>31</v>
      </c>
      <c r="B34" s="34"/>
      <c r="C34" s="8"/>
      <c r="D34" s="8"/>
      <c r="E34" s="10"/>
      <c r="F34" s="8"/>
      <c r="G34" s="8"/>
      <c r="H34" s="8"/>
      <c r="I34" s="8"/>
      <c r="J34" s="8"/>
      <c r="K34" s="8"/>
      <c r="L34" s="8"/>
      <c r="M34" s="8"/>
      <c r="N34" s="8"/>
      <c r="O34" s="8"/>
      <c r="P34" s="10"/>
      <c r="Q34" s="8"/>
      <c r="R34" s="8"/>
      <c r="S34" s="8"/>
      <c r="T34" s="8"/>
      <c r="U34" s="8"/>
      <c r="V34" s="8"/>
      <c r="W34" s="11"/>
      <c r="X34" s="8"/>
      <c r="Y34" s="11"/>
      <c r="Z34" s="11"/>
      <c r="AA34" s="8"/>
      <c r="AB34" s="8"/>
      <c r="AC34" s="11"/>
      <c r="AD34" s="8"/>
      <c r="AE34" s="11"/>
      <c r="AF34" s="8"/>
      <c r="AG34" s="8"/>
      <c r="AH34" s="10"/>
      <c r="AI34" s="8"/>
      <c r="AJ34" s="10"/>
      <c r="AK34" s="11"/>
      <c r="AL34" s="8"/>
      <c r="AM34" s="8"/>
      <c r="AN34" s="11"/>
      <c r="AO34" s="11"/>
      <c r="AP34" s="11"/>
      <c r="AQ34" s="8"/>
      <c r="AR34" s="8"/>
      <c r="AS34" s="8"/>
      <c r="AT34" s="10"/>
      <c r="AU34" s="8"/>
      <c r="AV34" s="10"/>
      <c r="AW34" s="8"/>
      <c r="AX34" s="8"/>
      <c r="AY34" s="8"/>
      <c r="AZ34" s="8"/>
      <c r="BA34" s="8"/>
      <c r="BB34" s="13"/>
      <c r="BC34" s="13"/>
      <c r="BD34" s="13"/>
      <c r="BE34" s="13"/>
      <c r="BF34" s="13"/>
      <c r="BG34" s="13"/>
      <c r="BH34" s="13"/>
      <c r="BI34" s="13"/>
      <c r="BJ34" s="13"/>
    </row>
    <row r="35" spans="1:62" ht="15.75" customHeight="1">
      <c r="A35" s="53" t="s">
        <v>32</v>
      </c>
      <c r="B35" s="15"/>
      <c r="C35" s="16"/>
      <c r="D35" s="16"/>
      <c r="E35" s="17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7"/>
      <c r="Q35" s="16"/>
      <c r="R35" s="16"/>
      <c r="S35" s="16"/>
      <c r="T35" s="16"/>
      <c r="U35" s="16"/>
      <c r="V35" s="16"/>
      <c r="W35" s="19"/>
      <c r="X35" s="16"/>
      <c r="Y35" s="19"/>
      <c r="Z35" s="19"/>
      <c r="AA35" s="16"/>
      <c r="AB35" s="16"/>
      <c r="AC35" s="19"/>
      <c r="AD35" s="16"/>
      <c r="AE35" s="19"/>
      <c r="AF35" s="16"/>
      <c r="AG35" s="16"/>
      <c r="AH35" s="17"/>
      <c r="AI35" s="16"/>
      <c r="AJ35" s="17"/>
      <c r="AK35" s="19"/>
      <c r="AL35" s="16"/>
      <c r="AM35" s="16"/>
      <c r="AN35" s="19"/>
      <c r="AO35" s="19"/>
      <c r="AP35" s="19"/>
      <c r="AQ35" s="16"/>
      <c r="AR35" s="16"/>
      <c r="AS35" s="16"/>
      <c r="AT35" s="17"/>
      <c r="AU35" s="16"/>
      <c r="AV35" s="17"/>
      <c r="AW35" s="16"/>
      <c r="AX35" s="16"/>
      <c r="AY35" s="16"/>
      <c r="AZ35" s="16"/>
      <c r="BA35" s="16"/>
      <c r="BB35" s="13"/>
      <c r="BC35" s="13"/>
      <c r="BD35" s="13"/>
      <c r="BE35" s="13"/>
      <c r="BF35" s="13"/>
      <c r="BG35" s="13"/>
      <c r="BH35" s="13"/>
      <c r="BI35" s="13"/>
      <c r="BJ35" s="13"/>
    </row>
    <row r="36" spans="1:62" ht="15.75" customHeight="1">
      <c r="A36" s="54" t="s">
        <v>33</v>
      </c>
      <c r="B36" s="7">
        <v>8</v>
      </c>
      <c r="C36" s="22">
        <v>8</v>
      </c>
      <c r="D36" s="22">
        <v>8</v>
      </c>
      <c r="E36" s="17">
        <v>0</v>
      </c>
      <c r="F36" s="22">
        <v>8</v>
      </c>
      <c r="G36" s="22">
        <v>8</v>
      </c>
      <c r="H36" s="22">
        <v>8</v>
      </c>
      <c r="I36" s="22">
        <v>8</v>
      </c>
      <c r="J36" s="22">
        <v>8</v>
      </c>
      <c r="K36" s="22">
        <v>8</v>
      </c>
      <c r="L36" s="22">
        <v>8</v>
      </c>
      <c r="M36" s="22">
        <v>8</v>
      </c>
      <c r="N36" s="22">
        <v>8</v>
      </c>
      <c r="O36" s="22">
        <v>8</v>
      </c>
      <c r="P36" s="17">
        <v>0</v>
      </c>
      <c r="Q36" s="22">
        <v>8</v>
      </c>
      <c r="R36" s="22">
        <v>8</v>
      </c>
      <c r="S36" s="22">
        <v>8</v>
      </c>
      <c r="T36" s="22">
        <v>8</v>
      </c>
      <c r="U36" s="22">
        <v>8</v>
      </c>
      <c r="V36" s="22">
        <v>8</v>
      </c>
      <c r="W36" s="22">
        <v>8</v>
      </c>
      <c r="X36" s="22">
        <v>8</v>
      </c>
      <c r="Y36" s="22">
        <v>8</v>
      </c>
      <c r="Z36" s="22">
        <v>8</v>
      </c>
      <c r="AA36" s="22">
        <v>8</v>
      </c>
      <c r="AB36" s="22">
        <v>8</v>
      </c>
      <c r="AC36" s="22">
        <v>8</v>
      </c>
      <c r="AD36" s="22">
        <v>8</v>
      </c>
      <c r="AE36" s="22">
        <v>8</v>
      </c>
      <c r="AF36" s="22">
        <v>8</v>
      </c>
      <c r="AG36" s="22">
        <v>8</v>
      </c>
      <c r="AH36" s="17">
        <v>0</v>
      </c>
      <c r="AI36" s="22">
        <v>8</v>
      </c>
      <c r="AJ36" s="17">
        <v>0</v>
      </c>
      <c r="AK36" s="22">
        <v>8</v>
      </c>
      <c r="AL36" s="22">
        <v>8</v>
      </c>
      <c r="AM36" s="22">
        <v>8</v>
      </c>
      <c r="AN36" s="22">
        <v>8</v>
      </c>
      <c r="AO36" s="22">
        <v>8</v>
      </c>
      <c r="AP36" s="22">
        <v>8</v>
      </c>
      <c r="AQ36" s="22">
        <v>8</v>
      </c>
      <c r="AR36" s="22">
        <v>8</v>
      </c>
      <c r="AS36" s="22">
        <v>8</v>
      </c>
      <c r="AT36" s="17">
        <v>0</v>
      </c>
      <c r="AU36" s="22">
        <v>8</v>
      </c>
      <c r="AV36" s="17">
        <v>0</v>
      </c>
      <c r="AW36" s="22">
        <v>8</v>
      </c>
      <c r="AX36" s="22">
        <v>8</v>
      </c>
      <c r="AY36" s="22">
        <v>8</v>
      </c>
      <c r="AZ36" s="22">
        <v>8</v>
      </c>
      <c r="BA36" s="22">
        <v>8</v>
      </c>
      <c r="BB36" s="13"/>
      <c r="BC36" s="13"/>
      <c r="BD36" s="13"/>
      <c r="BE36" s="13"/>
      <c r="BF36" s="13"/>
      <c r="BG36" s="13"/>
      <c r="BH36" s="13"/>
      <c r="BI36" s="13"/>
      <c r="BJ36" s="13"/>
    </row>
    <row r="37" spans="1:62" ht="15.75" customHeight="1">
      <c r="A37" s="14" t="s">
        <v>0</v>
      </c>
      <c r="B37" s="34"/>
      <c r="C37" s="55">
        <v>1</v>
      </c>
      <c r="D37" s="55">
        <v>2</v>
      </c>
      <c r="E37" s="56">
        <v>3</v>
      </c>
      <c r="F37" s="55">
        <v>4</v>
      </c>
      <c r="G37" s="55">
        <v>5</v>
      </c>
      <c r="H37" s="55">
        <v>6</v>
      </c>
      <c r="I37" s="55">
        <v>7</v>
      </c>
      <c r="J37" s="55">
        <v>8</v>
      </c>
      <c r="K37" s="55">
        <v>9</v>
      </c>
      <c r="L37" s="55">
        <v>10</v>
      </c>
      <c r="M37" s="55">
        <v>11</v>
      </c>
      <c r="N37" s="55">
        <v>12</v>
      </c>
      <c r="O37" s="55">
        <v>13</v>
      </c>
      <c r="P37" s="56">
        <v>14</v>
      </c>
      <c r="Q37" s="55">
        <v>15</v>
      </c>
      <c r="R37" s="55">
        <v>16</v>
      </c>
      <c r="S37" s="55">
        <v>17</v>
      </c>
      <c r="T37" s="55">
        <v>18</v>
      </c>
      <c r="U37" s="55">
        <v>19</v>
      </c>
      <c r="V37" s="55">
        <v>20</v>
      </c>
      <c r="W37" s="43">
        <v>21</v>
      </c>
      <c r="X37" s="55">
        <v>22</v>
      </c>
      <c r="Y37" s="43">
        <v>23</v>
      </c>
      <c r="Z37" s="43">
        <v>24</v>
      </c>
      <c r="AA37" s="55">
        <v>25</v>
      </c>
      <c r="AB37" s="55">
        <v>26</v>
      </c>
      <c r="AC37" s="43">
        <v>27</v>
      </c>
      <c r="AD37" s="55">
        <v>28</v>
      </c>
      <c r="AE37" s="43">
        <v>29</v>
      </c>
      <c r="AF37" s="55">
        <v>30</v>
      </c>
      <c r="AG37" s="55">
        <v>31</v>
      </c>
      <c r="AH37" s="56">
        <v>32</v>
      </c>
      <c r="AI37" s="55">
        <v>33</v>
      </c>
      <c r="AJ37" s="56">
        <v>34</v>
      </c>
      <c r="AK37" s="43">
        <v>35</v>
      </c>
      <c r="AL37" s="55">
        <v>36</v>
      </c>
      <c r="AM37" s="55">
        <v>37</v>
      </c>
      <c r="AN37" s="43">
        <v>38</v>
      </c>
      <c r="AO37" s="43">
        <v>39</v>
      </c>
      <c r="AP37" s="43">
        <v>40</v>
      </c>
      <c r="AQ37" s="55">
        <v>41</v>
      </c>
      <c r="AR37" s="55">
        <v>42</v>
      </c>
      <c r="AS37" s="55">
        <v>43</v>
      </c>
      <c r="AT37" s="56">
        <v>44</v>
      </c>
      <c r="AU37" s="55">
        <v>45</v>
      </c>
      <c r="AV37" s="56">
        <v>46</v>
      </c>
      <c r="AW37" s="55">
        <v>47</v>
      </c>
      <c r="AX37" s="55">
        <v>48</v>
      </c>
      <c r="AY37" s="55">
        <v>49</v>
      </c>
      <c r="AZ37" s="55">
        <v>50</v>
      </c>
      <c r="BA37" s="55">
        <v>51</v>
      </c>
      <c r="BB37" s="13"/>
      <c r="BC37" s="13"/>
      <c r="BD37" s="13"/>
      <c r="BE37" s="13"/>
      <c r="BF37" s="13"/>
      <c r="BG37" s="13"/>
      <c r="BH37" s="13"/>
      <c r="BI37" s="13"/>
      <c r="BJ37" s="13"/>
    </row>
    <row r="38" spans="1:62" ht="24.75" customHeight="1">
      <c r="A38" s="57" t="s">
        <v>34</v>
      </c>
      <c r="B38" s="58">
        <f t="shared" ref="B38:BA38" si="36">B36+B33+B6</f>
        <v>20</v>
      </c>
      <c r="C38" s="59">
        <f t="shared" si="36"/>
        <v>12.75960219478738</v>
      </c>
      <c r="D38" s="59">
        <f t="shared" si="36"/>
        <v>10.530178326474623</v>
      </c>
      <c r="E38" s="59">
        <f t="shared" si="36"/>
        <v>0</v>
      </c>
      <c r="F38" s="59">
        <f t="shared" si="36"/>
        <v>8.4389574759945134</v>
      </c>
      <c r="G38" s="59">
        <f t="shared" si="36"/>
        <v>8.6995884773662553</v>
      </c>
      <c r="H38" s="59">
        <f t="shared" si="36"/>
        <v>10.83676268861454</v>
      </c>
      <c r="I38" s="59">
        <f t="shared" si="36"/>
        <v>8.4389574759945134</v>
      </c>
      <c r="J38" s="59">
        <f t="shared" si="36"/>
        <v>9.773748285322359</v>
      </c>
      <c r="K38" s="59">
        <f t="shared" si="36"/>
        <v>17.055555555555557</v>
      </c>
      <c r="L38" s="59">
        <f t="shared" si="36"/>
        <v>8.883401920438958</v>
      </c>
      <c r="M38" s="59">
        <f t="shared" si="36"/>
        <v>10.738683127572017</v>
      </c>
      <c r="N38" s="59">
        <f t="shared" si="36"/>
        <v>8.4883401920438963</v>
      </c>
      <c r="O38" s="59">
        <f t="shared" si="36"/>
        <v>11.941700960219478</v>
      </c>
      <c r="P38" s="59">
        <f t="shared" si="36"/>
        <v>0</v>
      </c>
      <c r="Q38" s="59">
        <f t="shared" si="36"/>
        <v>8.0548696844993142</v>
      </c>
      <c r="R38" s="59">
        <f t="shared" si="36"/>
        <v>8.5706447187928667</v>
      </c>
      <c r="S38" s="59">
        <f t="shared" si="36"/>
        <v>8.1152263374485596</v>
      </c>
      <c r="T38" s="59">
        <f t="shared" si="36"/>
        <v>8.4389574759945134</v>
      </c>
      <c r="U38" s="59">
        <f t="shared" si="36"/>
        <v>12.873799725651578</v>
      </c>
      <c r="V38" s="59">
        <f t="shared" si="36"/>
        <v>8.6584362139917701</v>
      </c>
      <c r="W38" s="59">
        <f t="shared" si="36"/>
        <v>8.021947873799725</v>
      </c>
      <c r="X38" s="59">
        <f t="shared" si="36"/>
        <v>9.108367626886146</v>
      </c>
      <c r="Y38" s="59">
        <f t="shared" si="36"/>
        <v>14.128943758573389</v>
      </c>
      <c r="Z38" s="59">
        <f t="shared" si="36"/>
        <v>9.5912208504801093</v>
      </c>
      <c r="AA38" s="59">
        <f t="shared" si="36"/>
        <v>10.255829903978052</v>
      </c>
      <c r="AB38" s="59">
        <f t="shared" si="36"/>
        <v>8.0109739368998625</v>
      </c>
      <c r="AC38" s="59">
        <f t="shared" si="36"/>
        <v>11.80752743484225</v>
      </c>
      <c r="AD38" s="59">
        <f t="shared" si="36"/>
        <v>8.5816186556927292</v>
      </c>
      <c r="AE38" s="59">
        <f t="shared" si="36"/>
        <v>9.9204389574759944</v>
      </c>
      <c r="AF38" s="59">
        <f t="shared" si="36"/>
        <v>11.316186556927297</v>
      </c>
      <c r="AG38" s="59">
        <f t="shared" si="36"/>
        <v>8</v>
      </c>
      <c r="AH38" s="59">
        <f t="shared" si="36"/>
        <v>0</v>
      </c>
      <c r="AI38" s="59">
        <f t="shared" si="36"/>
        <v>8.0877914951989034</v>
      </c>
      <c r="AJ38" s="59">
        <f t="shared" si="36"/>
        <v>0</v>
      </c>
      <c r="AK38" s="59">
        <f t="shared" si="36"/>
        <v>15.623628257887518</v>
      </c>
      <c r="AL38" s="59">
        <f t="shared" si="36"/>
        <v>13.832647462277093</v>
      </c>
      <c r="AM38" s="59">
        <f t="shared" si="36"/>
        <v>8.0274348422496562</v>
      </c>
      <c r="AN38" s="59">
        <f t="shared" si="36"/>
        <v>8.5026063100137179</v>
      </c>
      <c r="AO38" s="59">
        <f t="shared" si="36"/>
        <v>8.021947873799725</v>
      </c>
      <c r="AP38" s="59">
        <f t="shared" si="36"/>
        <v>9.7071330589849101</v>
      </c>
      <c r="AQ38" s="59">
        <f t="shared" si="36"/>
        <v>8</v>
      </c>
      <c r="AR38" s="59">
        <f t="shared" si="36"/>
        <v>8.4499314128943759</v>
      </c>
      <c r="AS38" s="59">
        <f t="shared" si="36"/>
        <v>9.9485596707818935</v>
      </c>
      <c r="AT38" s="59">
        <f t="shared" si="36"/>
        <v>0</v>
      </c>
      <c r="AU38" s="59">
        <f t="shared" si="36"/>
        <v>9.518518518518519</v>
      </c>
      <c r="AV38" s="59">
        <f t="shared" si="36"/>
        <v>0</v>
      </c>
      <c r="AW38" s="59">
        <f t="shared" si="36"/>
        <v>16.142661179698216</v>
      </c>
      <c r="AX38" s="59">
        <f t="shared" si="36"/>
        <v>10.633882030178327</v>
      </c>
      <c r="AY38" s="59">
        <f t="shared" si="36"/>
        <v>13.147462277091908</v>
      </c>
      <c r="AZ38" s="59">
        <f t="shared" si="36"/>
        <v>8.6584362139917701</v>
      </c>
      <c r="BA38" s="59">
        <f t="shared" si="36"/>
        <v>12.388888888888889</v>
      </c>
      <c r="BB38" s="60"/>
      <c r="BC38" s="60"/>
      <c r="BD38" s="60"/>
      <c r="BE38" s="60"/>
      <c r="BF38" s="60"/>
      <c r="BG38" s="60"/>
      <c r="BH38" s="60"/>
      <c r="BI38" s="60"/>
      <c r="BJ38" s="60"/>
    </row>
    <row r="39" spans="1:62" ht="15.75" customHeight="1">
      <c r="A39" s="61" t="s">
        <v>35</v>
      </c>
      <c r="B39" s="62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4"/>
      <c r="X39" s="63"/>
      <c r="Y39" s="64"/>
      <c r="Z39" s="64"/>
      <c r="AA39" s="63"/>
      <c r="AB39" s="63"/>
      <c r="AC39" s="64"/>
      <c r="AD39" s="63"/>
      <c r="AE39" s="64"/>
      <c r="AF39" s="63"/>
      <c r="AG39" s="63"/>
      <c r="AH39" s="63"/>
      <c r="AI39" s="63"/>
      <c r="AJ39" s="63"/>
      <c r="AK39" s="64"/>
      <c r="AL39" s="63"/>
      <c r="AM39" s="63"/>
      <c r="AN39" s="64"/>
      <c r="AO39" s="64"/>
      <c r="AP39" s="64"/>
      <c r="AQ39" s="63"/>
      <c r="AR39" s="63"/>
      <c r="AS39" s="63"/>
      <c r="AT39" s="63"/>
      <c r="AU39" s="65"/>
      <c r="AW39" s="63"/>
      <c r="AX39" s="66"/>
      <c r="AY39" s="63"/>
      <c r="AZ39" s="63"/>
      <c r="BA39" s="66"/>
      <c r="BB39" s="67"/>
      <c r="BC39" s="68"/>
      <c r="BD39" s="68"/>
      <c r="BE39" s="68"/>
      <c r="BF39" s="68"/>
      <c r="BG39" s="68"/>
      <c r="BH39" s="68"/>
      <c r="BI39" s="68"/>
      <c r="BJ39" s="68"/>
    </row>
    <row r="40" spans="1:62" ht="18" customHeight="1">
      <c r="A40" s="61" t="s">
        <v>36</v>
      </c>
      <c r="B40" s="62"/>
      <c r="C40" s="63"/>
      <c r="D40" s="63"/>
      <c r="E40" s="63"/>
      <c r="F40" s="63"/>
      <c r="G40" s="63"/>
      <c r="H40" s="69"/>
      <c r="I40" s="82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4"/>
      <c r="U40" s="70"/>
      <c r="V40" s="70"/>
      <c r="W40" s="64"/>
      <c r="Y40" s="64"/>
      <c r="Z40" s="64"/>
      <c r="AA40" s="71"/>
      <c r="AB40" s="63"/>
      <c r="AC40" s="64"/>
      <c r="AD40" s="63"/>
      <c r="AE40" s="64"/>
      <c r="AF40" s="63"/>
      <c r="AG40" s="63"/>
      <c r="AH40" s="63"/>
      <c r="AI40" s="63"/>
      <c r="AJ40" s="63"/>
      <c r="AK40" s="64"/>
      <c r="AL40" s="63"/>
      <c r="AM40" s="63"/>
      <c r="AN40" s="64"/>
      <c r="AO40" s="64"/>
      <c r="AP40" s="64"/>
      <c r="AQ40" s="63"/>
      <c r="AR40" s="63"/>
      <c r="AS40" s="63"/>
      <c r="AT40" s="63"/>
      <c r="AU40" s="63"/>
      <c r="AV40" s="63"/>
      <c r="AW40" s="63"/>
      <c r="AX40" s="63"/>
      <c r="AY40" s="63"/>
      <c r="AZ40" s="63"/>
      <c r="BA40" s="63"/>
    </row>
    <row r="41" spans="1:62" ht="15.75" customHeight="1">
      <c r="A41" s="62"/>
      <c r="B41" s="62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4"/>
      <c r="X41" s="63"/>
      <c r="Y41" s="64"/>
      <c r="Z41" s="64"/>
      <c r="AA41" s="63"/>
      <c r="AB41" s="63"/>
      <c r="AC41" s="64"/>
      <c r="AD41" s="63"/>
      <c r="AE41" s="64"/>
      <c r="AF41" s="63"/>
      <c r="AG41" s="63"/>
      <c r="AH41" s="63"/>
      <c r="AI41" s="63"/>
      <c r="AJ41" s="63"/>
      <c r="AK41" s="64"/>
      <c r="AL41" s="63"/>
      <c r="AM41" s="63"/>
      <c r="AN41" s="64"/>
      <c r="AO41" s="64"/>
      <c r="AP41" s="64"/>
      <c r="AQ41" s="63"/>
      <c r="AR41" s="63"/>
      <c r="AS41" s="63"/>
      <c r="AT41" s="63"/>
      <c r="AU41" s="63"/>
      <c r="AV41" s="63"/>
      <c r="AW41" s="63"/>
      <c r="AX41" s="63"/>
      <c r="AY41" s="63"/>
      <c r="AZ41" s="63"/>
      <c r="BA41" s="63"/>
    </row>
    <row r="42" spans="1:62" ht="15.75" customHeight="1">
      <c r="A42" s="62"/>
      <c r="B42" s="62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4"/>
      <c r="X42" s="63"/>
      <c r="Y42" s="64"/>
      <c r="Z42" s="64"/>
      <c r="AA42" s="63"/>
      <c r="AB42" s="63"/>
      <c r="AC42" s="64"/>
      <c r="AD42" s="63"/>
      <c r="AE42" s="64"/>
      <c r="AF42" s="63"/>
      <c r="AG42" s="63"/>
      <c r="AH42" s="63"/>
      <c r="AI42" s="63"/>
      <c r="AJ42" s="63"/>
      <c r="AK42" s="64"/>
      <c r="AL42" s="63"/>
      <c r="AM42" s="63"/>
      <c r="AN42" s="64"/>
      <c r="AO42" s="64"/>
      <c r="AP42" s="64"/>
      <c r="AQ42" s="63"/>
      <c r="AR42" s="63"/>
      <c r="AS42" s="63"/>
      <c r="AT42" s="63"/>
      <c r="AU42" s="63"/>
      <c r="AV42" s="63"/>
      <c r="AW42" s="63"/>
      <c r="AX42" s="63"/>
      <c r="AY42" s="63"/>
      <c r="AZ42" s="63"/>
      <c r="BA42" s="63"/>
    </row>
    <row r="43" spans="1:62" ht="15.75" customHeight="1">
      <c r="A43" s="72" t="s">
        <v>37</v>
      </c>
      <c r="B43" s="62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4"/>
      <c r="X43" s="63"/>
      <c r="Y43" s="64"/>
      <c r="Z43" s="64"/>
      <c r="AA43" s="63"/>
      <c r="AB43" s="63"/>
      <c r="AC43" s="64"/>
      <c r="AD43" s="63"/>
      <c r="AE43" s="64"/>
      <c r="AF43" s="63"/>
      <c r="AG43" s="63"/>
      <c r="AH43" s="63"/>
      <c r="AI43" s="63"/>
      <c r="AJ43" s="63"/>
      <c r="AK43" s="64"/>
      <c r="AL43" s="63"/>
      <c r="AM43" s="63"/>
      <c r="AN43" s="64"/>
      <c r="AO43" s="64"/>
      <c r="AP43" s="64"/>
      <c r="AQ43" s="63"/>
      <c r="AR43" s="63"/>
      <c r="AS43" s="63"/>
      <c r="AT43" s="63"/>
      <c r="AU43" s="63"/>
      <c r="AV43" s="63"/>
      <c r="AW43" s="63"/>
      <c r="AX43" s="63"/>
      <c r="AY43" s="63"/>
      <c r="AZ43" s="63"/>
      <c r="BA43" s="63"/>
    </row>
    <row r="44" spans="1:62" ht="15.75" customHeight="1">
      <c r="A44" s="72" t="s">
        <v>38</v>
      </c>
      <c r="B44" s="62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4"/>
      <c r="X44" s="63"/>
      <c r="Y44" s="64"/>
      <c r="Z44" s="64"/>
      <c r="AA44" s="63"/>
      <c r="AB44" s="63"/>
      <c r="AC44" s="64"/>
      <c r="AD44" s="63"/>
      <c r="AE44" s="64"/>
      <c r="AF44" s="63"/>
      <c r="AG44" s="63"/>
      <c r="AH44" s="63"/>
      <c r="AI44" s="63"/>
      <c r="AJ44" s="63"/>
      <c r="AK44" s="64"/>
      <c r="AL44" s="63"/>
      <c r="AM44" s="63"/>
      <c r="AN44" s="64"/>
      <c r="AO44" s="64"/>
      <c r="AP44" s="64"/>
      <c r="AQ44" s="63"/>
      <c r="AR44" s="63"/>
      <c r="AS44" s="63"/>
      <c r="AT44" s="63"/>
      <c r="AU44" s="63"/>
      <c r="AV44" s="63"/>
      <c r="AW44" s="63"/>
      <c r="AX44" s="63"/>
      <c r="AY44" s="63"/>
      <c r="AZ44" s="63"/>
      <c r="BA44" s="63"/>
    </row>
    <row r="45" spans="1:62" ht="15.75" customHeight="1">
      <c r="A45" s="72" t="s">
        <v>39</v>
      </c>
      <c r="B45" s="62"/>
      <c r="C45" s="63"/>
      <c r="D45" s="63"/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4"/>
      <c r="X45" s="63"/>
      <c r="Y45" s="64"/>
      <c r="Z45" s="64"/>
      <c r="AA45" s="63"/>
      <c r="AB45" s="63"/>
      <c r="AC45" s="64"/>
      <c r="AD45" s="63"/>
      <c r="AE45" s="64"/>
      <c r="AF45" s="63"/>
      <c r="AG45" s="63"/>
      <c r="AH45" s="63"/>
      <c r="AI45" s="63"/>
      <c r="AJ45" s="63"/>
      <c r="AK45" s="64"/>
      <c r="AL45" s="63"/>
      <c r="AM45" s="63"/>
      <c r="AN45" s="64"/>
      <c r="AO45" s="64"/>
      <c r="AP45" s="64"/>
      <c r="AQ45" s="63"/>
      <c r="AR45" s="63"/>
      <c r="AS45" s="63"/>
      <c r="AT45" s="63"/>
      <c r="AU45" s="63"/>
      <c r="AV45" s="63"/>
      <c r="AW45" s="63"/>
      <c r="AX45" s="63"/>
      <c r="AY45" s="63"/>
      <c r="AZ45" s="63"/>
      <c r="BA45" s="63"/>
    </row>
    <row r="46" spans="1:62" ht="15.75" customHeight="1">
      <c r="A46" s="72" t="s">
        <v>40</v>
      </c>
      <c r="B46" s="63"/>
      <c r="C46" s="63"/>
      <c r="D46" s="63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4"/>
      <c r="X46" s="63"/>
      <c r="Y46" s="64"/>
      <c r="Z46" s="64"/>
      <c r="AA46" s="63"/>
      <c r="AB46" s="63"/>
      <c r="AC46" s="64"/>
      <c r="AD46" s="63"/>
      <c r="AE46" s="64"/>
      <c r="AF46" s="63"/>
      <c r="AG46" s="63"/>
      <c r="AH46" s="63"/>
      <c r="AI46" s="63"/>
      <c r="AJ46" s="63"/>
      <c r="AK46" s="64"/>
      <c r="AL46" s="63"/>
      <c r="AM46" s="63"/>
      <c r="AN46" s="64"/>
      <c r="AO46" s="64"/>
      <c r="AP46" s="64"/>
      <c r="AQ46" s="63"/>
      <c r="AR46" s="63"/>
      <c r="AS46" s="63"/>
      <c r="AT46" s="63"/>
      <c r="AU46" s="63"/>
      <c r="AV46" s="63"/>
      <c r="AW46" s="63"/>
      <c r="AX46" s="63"/>
      <c r="AY46" s="63"/>
      <c r="AZ46" s="63"/>
      <c r="BA46" s="63"/>
    </row>
    <row r="47" spans="1:62" ht="15.75" customHeight="1">
      <c r="A47" s="73" t="s">
        <v>41</v>
      </c>
      <c r="B47" s="63"/>
      <c r="C47" s="63"/>
      <c r="D47" s="63"/>
      <c r="E47" s="63"/>
      <c r="F47" s="63"/>
      <c r="G47" s="63"/>
      <c r="H47" s="63"/>
      <c r="I47" s="63"/>
      <c r="J47" s="63"/>
      <c r="K47" s="63"/>
      <c r="L47" s="63"/>
      <c r="M47" s="63"/>
      <c r="N47" s="63"/>
      <c r="O47" s="63"/>
      <c r="P47" s="63"/>
      <c r="Q47" s="63"/>
      <c r="R47" s="63"/>
      <c r="S47" s="63"/>
      <c r="T47" s="63"/>
      <c r="U47" s="63"/>
      <c r="V47" s="63"/>
      <c r="W47" s="64"/>
      <c r="X47" s="63"/>
      <c r="Y47" s="64"/>
      <c r="Z47" s="64"/>
      <c r="AA47" s="63"/>
      <c r="AB47" s="63"/>
      <c r="AC47" s="64"/>
      <c r="AD47" s="63"/>
      <c r="AE47" s="64"/>
      <c r="AF47" s="63"/>
      <c r="AG47" s="63"/>
      <c r="AH47" s="63"/>
      <c r="AI47" s="63"/>
      <c r="AJ47" s="63"/>
      <c r="AK47" s="64"/>
      <c r="AL47" s="63"/>
      <c r="AM47" s="63"/>
      <c r="AN47" s="64"/>
      <c r="AO47" s="64"/>
      <c r="AP47" s="64"/>
      <c r="AQ47" s="63"/>
      <c r="AR47" s="63"/>
      <c r="AS47" s="63"/>
      <c r="AT47" s="63"/>
      <c r="AU47" s="63"/>
      <c r="AV47" s="63"/>
      <c r="AW47" s="63"/>
      <c r="AX47" s="63"/>
      <c r="AY47" s="63"/>
      <c r="AZ47" s="63"/>
      <c r="BA47" s="63"/>
    </row>
    <row r="48" spans="1:62" ht="15.75" customHeight="1">
      <c r="A48" s="74" t="s">
        <v>42</v>
      </c>
      <c r="B48" s="75"/>
      <c r="C48" s="75"/>
      <c r="D48" s="75"/>
      <c r="E48" s="75"/>
      <c r="F48" s="75"/>
      <c r="G48" s="63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4"/>
      <c r="X48" s="63"/>
      <c r="Y48" s="64"/>
      <c r="Z48" s="64"/>
      <c r="AA48" s="63"/>
      <c r="AB48" s="63"/>
      <c r="AC48" s="64"/>
      <c r="AD48" s="63"/>
      <c r="AE48" s="64"/>
      <c r="AF48" s="63"/>
      <c r="AG48" s="63"/>
      <c r="AH48" s="63"/>
      <c r="AI48" s="63"/>
      <c r="AJ48" s="63"/>
      <c r="AK48" s="64"/>
      <c r="AL48" s="63"/>
      <c r="AM48" s="63"/>
      <c r="AN48" s="64"/>
      <c r="AO48" s="64"/>
      <c r="AP48" s="64"/>
      <c r="AQ48" s="63"/>
      <c r="AR48" s="63"/>
      <c r="AS48" s="63"/>
      <c r="AT48" s="63"/>
      <c r="AU48" s="63"/>
      <c r="AV48" s="63"/>
      <c r="AW48" s="63"/>
      <c r="AX48" s="63"/>
      <c r="AY48" s="63"/>
      <c r="AZ48" s="63"/>
      <c r="BA48" s="63"/>
    </row>
    <row r="49" spans="1:53" ht="15.75" customHeight="1">
      <c r="A49" s="76" t="s">
        <v>43</v>
      </c>
      <c r="B49" s="77" t="s">
        <v>44</v>
      </c>
      <c r="C49" s="77" t="s">
        <v>45</v>
      </c>
      <c r="D49" s="77" t="s">
        <v>46</v>
      </c>
      <c r="E49" s="77" t="s">
        <v>47</v>
      </c>
      <c r="F49" s="77" t="s">
        <v>48</v>
      </c>
      <c r="G49" s="63"/>
      <c r="H49" s="63"/>
      <c r="I49" s="63"/>
      <c r="J49" s="63"/>
      <c r="K49" s="63"/>
      <c r="L49" s="63"/>
      <c r="M49" s="63"/>
      <c r="N49" s="63"/>
      <c r="O49" s="63"/>
      <c r="P49" s="63"/>
      <c r="Q49" s="63"/>
      <c r="R49" s="63"/>
      <c r="S49" s="63"/>
      <c r="T49" s="63"/>
      <c r="U49" s="63"/>
      <c r="V49" s="63"/>
      <c r="W49" s="64"/>
      <c r="X49" s="63"/>
      <c r="Y49" s="64"/>
      <c r="Z49" s="64"/>
      <c r="AA49" s="63"/>
      <c r="AB49" s="63"/>
      <c r="AC49" s="64"/>
      <c r="AD49" s="63"/>
      <c r="AE49" s="64"/>
      <c r="AF49" s="63"/>
      <c r="AG49" s="63"/>
      <c r="AH49" s="63"/>
      <c r="AI49" s="63"/>
      <c r="AJ49" s="63"/>
      <c r="AK49" s="64"/>
      <c r="AL49" s="63"/>
      <c r="AM49" s="63"/>
      <c r="AN49" s="64"/>
      <c r="AO49" s="64"/>
      <c r="AP49" s="64"/>
      <c r="AQ49" s="63"/>
      <c r="AR49" s="63"/>
      <c r="AS49" s="63"/>
      <c r="AT49" s="63"/>
      <c r="AU49" s="63"/>
      <c r="AV49" s="63"/>
      <c r="AW49" s="63"/>
      <c r="AX49" s="63"/>
      <c r="AY49" s="63"/>
      <c r="AZ49" s="63"/>
      <c r="BA49" s="63"/>
    </row>
    <row r="50" spans="1:53" ht="15.75" customHeight="1">
      <c r="A50" s="78" t="s">
        <v>49</v>
      </c>
      <c r="B50" s="79">
        <v>5</v>
      </c>
      <c r="C50" s="79">
        <v>4</v>
      </c>
      <c r="D50" s="79">
        <v>2</v>
      </c>
      <c r="E50" s="79">
        <v>1</v>
      </c>
      <c r="F50" s="79">
        <v>0.5</v>
      </c>
      <c r="G50" s="63"/>
      <c r="H50" s="63"/>
      <c r="I50" s="63"/>
      <c r="J50" s="63"/>
      <c r="K50" s="63"/>
      <c r="L50" s="63"/>
      <c r="M50" s="63"/>
      <c r="N50" s="63"/>
      <c r="O50" s="63"/>
      <c r="P50" s="63"/>
      <c r="Q50" s="63"/>
      <c r="R50" s="63"/>
      <c r="S50" s="63"/>
      <c r="T50" s="63"/>
      <c r="U50" s="63"/>
      <c r="V50" s="63"/>
      <c r="W50" s="64"/>
      <c r="X50" s="63"/>
      <c r="Y50" s="64"/>
      <c r="Z50" s="64"/>
      <c r="AA50" s="63"/>
      <c r="AB50" s="63"/>
      <c r="AC50" s="64"/>
      <c r="AD50" s="63"/>
      <c r="AE50" s="64"/>
      <c r="AF50" s="63"/>
      <c r="AG50" s="63"/>
      <c r="AH50" s="63"/>
      <c r="AI50" s="63"/>
      <c r="AJ50" s="63"/>
      <c r="AK50" s="64"/>
      <c r="AL50" s="63"/>
      <c r="AM50" s="63"/>
      <c r="AN50" s="64"/>
      <c r="AO50" s="64"/>
      <c r="AP50" s="64"/>
      <c r="AQ50" s="63"/>
      <c r="AR50" s="63"/>
      <c r="AS50" s="63"/>
      <c r="AT50" s="63"/>
      <c r="AU50" s="63"/>
      <c r="AV50" s="63"/>
      <c r="AW50" s="63"/>
      <c r="AX50" s="63"/>
      <c r="AY50" s="63"/>
      <c r="AZ50" s="63"/>
      <c r="BA50" s="63"/>
    </row>
    <row r="51" spans="1:53" ht="15.75" customHeight="1">
      <c r="A51" s="80" t="s">
        <v>50</v>
      </c>
      <c r="B51" s="63"/>
      <c r="C51" s="63"/>
      <c r="D51" s="63"/>
      <c r="E51" s="63"/>
      <c r="F51" s="63"/>
      <c r="G51" s="63"/>
      <c r="H51" s="63"/>
      <c r="I51" s="63"/>
      <c r="J51" s="63"/>
      <c r="K51" s="63"/>
      <c r="L51" s="63"/>
      <c r="M51" s="63"/>
      <c r="N51" s="63"/>
      <c r="O51" s="63"/>
      <c r="P51" s="63"/>
      <c r="Q51" s="63"/>
      <c r="R51" s="63"/>
      <c r="S51" s="63"/>
      <c r="T51" s="63"/>
      <c r="U51" s="63"/>
      <c r="V51" s="63"/>
      <c r="W51" s="64"/>
      <c r="X51" s="63"/>
      <c r="Y51" s="64"/>
      <c r="Z51" s="64"/>
      <c r="AA51" s="63"/>
      <c r="AB51" s="63"/>
      <c r="AC51" s="64"/>
      <c r="AD51" s="63"/>
      <c r="AE51" s="64"/>
      <c r="AF51" s="63"/>
      <c r="AG51" s="63"/>
      <c r="AH51" s="63"/>
      <c r="AI51" s="63"/>
      <c r="AJ51" s="63"/>
      <c r="AK51" s="64"/>
      <c r="AL51" s="63"/>
      <c r="AM51" s="63"/>
      <c r="AN51" s="64"/>
      <c r="AO51" s="64"/>
      <c r="AP51" s="64"/>
      <c r="AQ51" s="63"/>
      <c r="AR51" s="63"/>
      <c r="AS51" s="63"/>
      <c r="AT51" s="63"/>
      <c r="AU51" s="63"/>
      <c r="AV51" s="63"/>
      <c r="AW51" s="63"/>
      <c r="AX51" s="63"/>
      <c r="AY51" s="63"/>
      <c r="AZ51" s="63"/>
      <c r="BA51" s="63"/>
    </row>
    <row r="52" spans="1:53" ht="15.75" customHeight="1">
      <c r="A52" s="80" t="s">
        <v>51</v>
      </c>
      <c r="B52" s="63"/>
      <c r="C52" s="63"/>
      <c r="D52" s="63"/>
      <c r="E52" s="63"/>
      <c r="F52" s="63"/>
      <c r="G52" s="63"/>
      <c r="H52" s="63"/>
      <c r="I52" s="63"/>
      <c r="J52" s="63"/>
      <c r="K52" s="63"/>
      <c r="L52" s="63"/>
      <c r="M52" s="63"/>
      <c r="N52" s="63"/>
      <c r="O52" s="63"/>
      <c r="P52" s="63"/>
      <c r="Q52" s="63"/>
      <c r="R52" s="63"/>
      <c r="S52" s="63"/>
      <c r="T52" s="63"/>
      <c r="U52" s="63"/>
      <c r="V52" s="63"/>
      <c r="W52" s="64"/>
      <c r="X52" s="63"/>
      <c r="Y52" s="64"/>
      <c r="Z52" s="64"/>
      <c r="AA52" s="63"/>
      <c r="AB52" s="63"/>
      <c r="AC52" s="64"/>
      <c r="AD52" s="63"/>
      <c r="AE52" s="64"/>
      <c r="AF52" s="63"/>
      <c r="AG52" s="63"/>
      <c r="AH52" s="63"/>
      <c r="AI52" s="63"/>
      <c r="AJ52" s="63"/>
      <c r="AK52" s="64"/>
      <c r="AL52" s="63"/>
      <c r="AM52" s="63"/>
      <c r="AN52" s="64"/>
      <c r="AO52" s="64"/>
      <c r="AP52" s="64"/>
      <c r="AQ52" s="63"/>
      <c r="AR52" s="63"/>
      <c r="AS52" s="63"/>
      <c r="AT52" s="63"/>
      <c r="AU52" s="63"/>
      <c r="AV52" s="63"/>
      <c r="AW52" s="63"/>
      <c r="AX52" s="63"/>
      <c r="AY52" s="63"/>
      <c r="AZ52" s="63"/>
      <c r="BA52" s="63"/>
    </row>
    <row r="53" spans="1:53" ht="15.75" customHeight="1">
      <c r="A53" s="73" t="s">
        <v>52</v>
      </c>
      <c r="B53" s="63"/>
      <c r="C53" s="63"/>
      <c r="D53" s="63"/>
      <c r="E53" s="63"/>
      <c r="F53" s="63"/>
      <c r="G53" s="63"/>
      <c r="H53" s="63"/>
      <c r="I53" s="63"/>
      <c r="J53" s="63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4"/>
      <c r="X53" s="63"/>
      <c r="Y53" s="64"/>
      <c r="Z53" s="64"/>
      <c r="AA53" s="63"/>
      <c r="AB53" s="63"/>
      <c r="AC53" s="64"/>
      <c r="AD53" s="63"/>
      <c r="AE53" s="64"/>
      <c r="AF53" s="63"/>
      <c r="AG53" s="63"/>
      <c r="AH53" s="63"/>
      <c r="AI53" s="63"/>
      <c r="AJ53" s="63"/>
      <c r="AK53" s="64"/>
      <c r="AL53" s="63"/>
      <c r="AM53" s="63"/>
      <c r="AN53" s="64"/>
      <c r="AO53" s="64"/>
      <c r="AP53" s="64"/>
      <c r="AQ53" s="63"/>
      <c r="AR53" s="63"/>
      <c r="AS53" s="63"/>
      <c r="AT53" s="63"/>
      <c r="AU53" s="63"/>
      <c r="AV53" s="63"/>
      <c r="AW53" s="63"/>
      <c r="AX53" s="63"/>
      <c r="AY53" s="63"/>
      <c r="AZ53" s="63"/>
      <c r="BA53" s="63"/>
    </row>
    <row r="54" spans="1:53" ht="15.75" customHeight="1">
      <c r="A54" s="73" t="s">
        <v>53</v>
      </c>
      <c r="B54" s="63"/>
      <c r="C54" s="63"/>
      <c r="D54" s="63"/>
      <c r="E54" s="63"/>
      <c r="F54" s="63"/>
      <c r="G54" s="63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4"/>
      <c r="X54" s="63"/>
      <c r="Y54" s="64"/>
      <c r="Z54" s="64"/>
      <c r="AA54" s="63"/>
      <c r="AB54" s="63"/>
      <c r="AC54" s="64"/>
      <c r="AD54" s="63"/>
      <c r="AE54" s="64"/>
      <c r="AF54" s="63"/>
      <c r="AG54" s="63"/>
      <c r="AH54" s="63"/>
      <c r="AI54" s="63"/>
      <c r="AJ54" s="63"/>
      <c r="AK54" s="64"/>
      <c r="AL54" s="63"/>
      <c r="AM54" s="63"/>
      <c r="AN54" s="64"/>
      <c r="AO54" s="64"/>
      <c r="AP54" s="64"/>
      <c r="AQ54" s="63"/>
      <c r="AR54" s="63"/>
      <c r="AS54" s="63"/>
      <c r="AT54" s="63"/>
      <c r="AU54" s="63"/>
      <c r="AV54" s="63"/>
      <c r="AW54" s="63"/>
      <c r="AX54" s="63"/>
      <c r="AY54" s="63"/>
      <c r="AZ54" s="63"/>
      <c r="BA54" s="63"/>
    </row>
    <row r="55" spans="1:53" ht="15.75" customHeight="1">
      <c r="A55" s="73" t="s">
        <v>54</v>
      </c>
      <c r="B55" s="63"/>
      <c r="C55" s="63"/>
      <c r="D55" s="63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4"/>
      <c r="X55" s="63"/>
      <c r="Y55" s="64"/>
      <c r="Z55" s="64"/>
      <c r="AA55" s="63"/>
      <c r="AB55" s="63"/>
      <c r="AC55" s="64"/>
      <c r="AD55" s="63"/>
      <c r="AE55" s="64"/>
      <c r="AF55" s="63"/>
      <c r="AG55" s="63"/>
      <c r="AH55" s="63"/>
      <c r="AI55" s="63"/>
      <c r="AJ55" s="63"/>
      <c r="AK55" s="64"/>
      <c r="AL55" s="63"/>
      <c r="AM55" s="63"/>
      <c r="AN55" s="64"/>
      <c r="AO55" s="64"/>
      <c r="AP55" s="64"/>
      <c r="AQ55" s="63"/>
      <c r="AR55" s="63"/>
      <c r="AS55" s="63"/>
      <c r="AT55" s="63"/>
      <c r="AU55" s="63"/>
      <c r="AV55" s="63"/>
      <c r="AW55" s="63"/>
      <c r="AX55" s="63"/>
      <c r="AY55" s="63"/>
      <c r="AZ55" s="63"/>
      <c r="BA55" s="63"/>
    </row>
    <row r="56" spans="1:53" ht="15.75" customHeight="1">
      <c r="A56" s="80" t="s">
        <v>55</v>
      </c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4"/>
      <c r="X56" s="63"/>
      <c r="Y56" s="64"/>
      <c r="Z56" s="64"/>
      <c r="AA56" s="63"/>
      <c r="AB56" s="63"/>
      <c r="AC56" s="64"/>
      <c r="AD56" s="63"/>
      <c r="AE56" s="64"/>
      <c r="AF56" s="63"/>
      <c r="AG56" s="63"/>
      <c r="AH56" s="63"/>
      <c r="AI56" s="63"/>
      <c r="AJ56" s="63"/>
      <c r="AK56" s="64"/>
      <c r="AL56" s="63"/>
      <c r="AM56" s="63"/>
      <c r="AN56" s="64"/>
      <c r="AO56" s="64"/>
      <c r="AP56" s="64"/>
      <c r="AQ56" s="63"/>
      <c r="AR56" s="63"/>
      <c r="AS56" s="63"/>
      <c r="AT56" s="63"/>
      <c r="AU56" s="63"/>
      <c r="AV56" s="63"/>
      <c r="AW56" s="63"/>
      <c r="AX56" s="63"/>
      <c r="AY56" s="63"/>
      <c r="AZ56" s="63"/>
      <c r="BA56" s="63"/>
    </row>
    <row r="57" spans="1:53" ht="15.75" customHeight="1">
      <c r="A57" s="80" t="s">
        <v>56</v>
      </c>
      <c r="B57" s="63"/>
      <c r="C57" s="63"/>
      <c r="D57" s="63"/>
      <c r="E57" s="63"/>
      <c r="F57" s="63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4"/>
      <c r="X57" s="63"/>
      <c r="Y57" s="64"/>
      <c r="Z57" s="64"/>
      <c r="AA57" s="63"/>
      <c r="AB57" s="63"/>
      <c r="AC57" s="64"/>
      <c r="AD57" s="63"/>
      <c r="AE57" s="64"/>
      <c r="AF57" s="63"/>
      <c r="AG57" s="63"/>
      <c r="AH57" s="63"/>
      <c r="AI57" s="63"/>
      <c r="AJ57" s="63"/>
      <c r="AK57" s="64"/>
      <c r="AL57" s="63"/>
      <c r="AM57" s="63"/>
      <c r="AN57" s="64"/>
      <c r="AO57" s="64"/>
      <c r="AP57" s="64"/>
      <c r="AQ57" s="63"/>
      <c r="AR57" s="63"/>
      <c r="AS57" s="63"/>
      <c r="AT57" s="63"/>
      <c r="AU57" s="63"/>
      <c r="AV57" s="63"/>
      <c r="AW57" s="63"/>
      <c r="AX57" s="63"/>
      <c r="AY57" s="63"/>
      <c r="AZ57" s="63"/>
      <c r="BA57" s="63"/>
    </row>
    <row r="58" spans="1:53" ht="15.75" customHeight="1">
      <c r="A58" s="73" t="s">
        <v>57</v>
      </c>
      <c r="B58" s="63"/>
      <c r="C58" s="63"/>
      <c r="D58" s="63"/>
      <c r="E58" s="63"/>
      <c r="F58" s="63"/>
      <c r="G58" s="63"/>
      <c r="H58" s="63"/>
      <c r="I58" s="63"/>
      <c r="J58" s="63"/>
      <c r="K58" s="63"/>
      <c r="L58" s="63"/>
      <c r="M58" s="63"/>
      <c r="N58" s="63"/>
      <c r="O58" s="63"/>
      <c r="P58" s="63"/>
      <c r="Q58" s="63"/>
      <c r="R58" s="63"/>
      <c r="S58" s="63"/>
      <c r="T58" s="63"/>
      <c r="U58" s="63"/>
      <c r="V58" s="63"/>
      <c r="W58" s="64"/>
      <c r="X58" s="63"/>
      <c r="Y58" s="64"/>
      <c r="Z58" s="64"/>
      <c r="AA58" s="63"/>
      <c r="AB58" s="63"/>
      <c r="AC58" s="64"/>
      <c r="AD58" s="63"/>
      <c r="AE58" s="64"/>
      <c r="AF58" s="63"/>
      <c r="AG58" s="63"/>
      <c r="AH58" s="63"/>
      <c r="AI58" s="63"/>
      <c r="AJ58" s="63"/>
      <c r="AK58" s="64"/>
      <c r="AL58" s="63"/>
      <c r="AM58" s="63"/>
      <c r="AN58" s="64"/>
      <c r="AO58" s="64"/>
      <c r="AP58" s="64"/>
      <c r="AQ58" s="63"/>
      <c r="AR58" s="63"/>
      <c r="AS58" s="63"/>
      <c r="AT58" s="63"/>
      <c r="AU58" s="63"/>
      <c r="AV58" s="63"/>
      <c r="AW58" s="63"/>
      <c r="AX58" s="63"/>
      <c r="AY58" s="63"/>
      <c r="AZ58" s="63"/>
      <c r="BA58" s="63"/>
    </row>
    <row r="59" spans="1:53" ht="15.75" customHeight="1">
      <c r="A59" s="73" t="s">
        <v>58</v>
      </c>
      <c r="B59" s="63"/>
      <c r="C59" s="63"/>
      <c r="D59" s="63"/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4"/>
      <c r="X59" s="63"/>
      <c r="Y59" s="64"/>
      <c r="Z59" s="64"/>
      <c r="AA59" s="63"/>
      <c r="AB59" s="63"/>
      <c r="AC59" s="64"/>
      <c r="AD59" s="63"/>
      <c r="AE59" s="64"/>
      <c r="AF59" s="63"/>
      <c r="AG59" s="63"/>
      <c r="AH59" s="63"/>
      <c r="AI59" s="63"/>
      <c r="AJ59" s="63"/>
      <c r="AK59" s="64"/>
      <c r="AL59" s="63"/>
      <c r="AM59" s="63"/>
      <c r="AN59" s="64"/>
      <c r="AO59" s="64"/>
      <c r="AP59" s="64"/>
      <c r="AQ59" s="63"/>
      <c r="AR59" s="63"/>
      <c r="AS59" s="63"/>
      <c r="AT59" s="63"/>
      <c r="AU59" s="63"/>
      <c r="AV59" s="63"/>
      <c r="AW59" s="63"/>
      <c r="AX59" s="63"/>
      <c r="AY59" s="63"/>
      <c r="AZ59" s="63"/>
      <c r="BA59" s="63"/>
    </row>
    <row r="60" spans="1:53" ht="15.75" customHeight="1">
      <c r="A60" s="80" t="s">
        <v>59</v>
      </c>
      <c r="B60" s="63"/>
      <c r="C60" s="63"/>
      <c r="D60" s="63"/>
      <c r="E60" s="63"/>
      <c r="F60" s="63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4"/>
      <c r="X60" s="63"/>
      <c r="Y60" s="64"/>
      <c r="Z60" s="64"/>
      <c r="AA60" s="63"/>
      <c r="AB60" s="63"/>
      <c r="AC60" s="64"/>
      <c r="AD60" s="63"/>
      <c r="AE60" s="64"/>
      <c r="AF60" s="63"/>
      <c r="AG60" s="63"/>
      <c r="AH60" s="63"/>
      <c r="AI60" s="63"/>
      <c r="AJ60" s="63"/>
      <c r="AK60" s="64"/>
      <c r="AL60" s="63"/>
      <c r="AM60" s="63"/>
      <c r="AN60" s="64"/>
      <c r="AO60" s="64"/>
      <c r="AP60" s="64"/>
      <c r="AQ60" s="63"/>
      <c r="AR60" s="63"/>
      <c r="AS60" s="63"/>
      <c r="AT60" s="63"/>
      <c r="AU60" s="63"/>
      <c r="AV60" s="63"/>
      <c r="AW60" s="63"/>
      <c r="AX60" s="63"/>
      <c r="AY60" s="63"/>
      <c r="AZ60" s="63"/>
      <c r="BA60" s="63"/>
    </row>
    <row r="61" spans="1:53" ht="15.75" customHeight="1">
      <c r="A61" s="73" t="s">
        <v>60</v>
      </c>
      <c r="B61" s="63"/>
      <c r="C61" s="63"/>
      <c r="D61" s="63"/>
      <c r="E61" s="63"/>
      <c r="F61" s="63"/>
      <c r="G61" s="63"/>
      <c r="H61" s="63"/>
      <c r="I61" s="63"/>
      <c r="J61" s="63"/>
      <c r="K61" s="63"/>
      <c r="L61" s="63"/>
      <c r="M61" s="63"/>
      <c r="N61" s="63"/>
      <c r="O61" s="63"/>
      <c r="P61" s="63"/>
      <c r="Q61" s="63"/>
      <c r="R61" s="63"/>
      <c r="S61" s="63"/>
      <c r="T61" s="63"/>
      <c r="U61" s="63"/>
      <c r="V61" s="63"/>
      <c r="W61" s="64"/>
      <c r="X61" s="63"/>
      <c r="Y61" s="64"/>
      <c r="Z61" s="64"/>
      <c r="AA61" s="63"/>
      <c r="AB61" s="63"/>
      <c r="AC61" s="64"/>
      <c r="AD61" s="63"/>
      <c r="AE61" s="64"/>
      <c r="AF61" s="63"/>
      <c r="AG61" s="63"/>
      <c r="AH61" s="63"/>
      <c r="AI61" s="63"/>
      <c r="AJ61" s="63"/>
      <c r="AK61" s="64"/>
      <c r="AL61" s="63"/>
      <c r="AM61" s="63"/>
      <c r="AN61" s="64"/>
      <c r="AO61" s="64"/>
      <c r="AP61" s="64"/>
      <c r="AQ61" s="63"/>
      <c r="AR61" s="63"/>
      <c r="AS61" s="63"/>
      <c r="AT61" s="63"/>
      <c r="AU61" s="63"/>
      <c r="AV61" s="63"/>
      <c r="AW61" s="63"/>
      <c r="AX61" s="63"/>
      <c r="AY61" s="63"/>
      <c r="AZ61" s="63"/>
      <c r="BA61" s="63"/>
    </row>
    <row r="62" spans="1:53" ht="15.75" customHeight="1">
      <c r="A62" s="73" t="s">
        <v>61</v>
      </c>
      <c r="B62" s="63"/>
      <c r="C62" s="63"/>
      <c r="D62" s="63"/>
      <c r="E62" s="63"/>
      <c r="F62" s="63"/>
      <c r="G62" s="63"/>
      <c r="H62" s="63"/>
      <c r="I62" s="63"/>
      <c r="J62" s="63"/>
      <c r="K62" s="63"/>
      <c r="L62" s="63"/>
      <c r="M62" s="63"/>
      <c r="N62" s="63"/>
      <c r="O62" s="63"/>
      <c r="P62" s="63"/>
      <c r="Q62" s="63"/>
      <c r="R62" s="63"/>
      <c r="S62" s="63"/>
      <c r="T62" s="63"/>
      <c r="U62" s="63"/>
      <c r="V62" s="63"/>
      <c r="W62" s="64"/>
      <c r="X62" s="63"/>
      <c r="Y62" s="64"/>
      <c r="Z62" s="64"/>
      <c r="AA62" s="63"/>
      <c r="AB62" s="63"/>
      <c r="AC62" s="64"/>
      <c r="AD62" s="63"/>
      <c r="AE62" s="64"/>
      <c r="AF62" s="63"/>
      <c r="AG62" s="63"/>
      <c r="AH62" s="63"/>
      <c r="AI62" s="63"/>
      <c r="AJ62" s="63"/>
      <c r="AK62" s="64"/>
      <c r="AL62" s="63"/>
      <c r="AM62" s="63"/>
      <c r="AN62" s="64"/>
      <c r="AO62" s="64"/>
      <c r="AP62" s="64"/>
      <c r="AQ62" s="63"/>
      <c r="AR62" s="63"/>
      <c r="AS62" s="63"/>
      <c r="AT62" s="63"/>
      <c r="AU62" s="63"/>
      <c r="AV62" s="63"/>
      <c r="AW62" s="63"/>
      <c r="AX62" s="63"/>
      <c r="AY62" s="63"/>
      <c r="AZ62" s="63"/>
      <c r="BA62" s="63"/>
    </row>
    <row r="63" spans="1:53" ht="15.75" customHeight="1">
      <c r="A63" s="73" t="s">
        <v>62</v>
      </c>
      <c r="B63" s="63"/>
      <c r="C63" s="63"/>
      <c r="D63" s="63"/>
      <c r="E63" s="63"/>
      <c r="F63" s="63"/>
      <c r="G63" s="63"/>
      <c r="H63" s="63"/>
      <c r="I63" s="63"/>
      <c r="J63" s="63"/>
      <c r="K63" s="63"/>
      <c r="L63" s="63"/>
      <c r="M63" s="63"/>
      <c r="N63" s="63"/>
      <c r="O63" s="63"/>
      <c r="P63" s="63"/>
      <c r="Q63" s="63"/>
      <c r="R63" s="63"/>
      <c r="S63" s="63"/>
      <c r="T63" s="63"/>
      <c r="U63" s="63"/>
      <c r="V63" s="63"/>
      <c r="W63" s="64"/>
      <c r="X63" s="63"/>
      <c r="Y63" s="64"/>
      <c r="Z63" s="64"/>
      <c r="AA63" s="63"/>
      <c r="AB63" s="63"/>
      <c r="AC63" s="64"/>
      <c r="AD63" s="63"/>
      <c r="AE63" s="64"/>
      <c r="AF63" s="63"/>
      <c r="AG63" s="63"/>
      <c r="AH63" s="63"/>
      <c r="AI63" s="63"/>
      <c r="AJ63" s="63"/>
      <c r="AK63" s="64"/>
      <c r="AL63" s="63"/>
      <c r="AM63" s="63"/>
      <c r="AN63" s="64"/>
      <c r="AO63" s="64"/>
      <c r="AP63" s="64"/>
      <c r="AQ63" s="63"/>
      <c r="AR63" s="63"/>
      <c r="AS63" s="63"/>
      <c r="AT63" s="63"/>
      <c r="AU63" s="63"/>
      <c r="AV63" s="63"/>
      <c r="AW63" s="63"/>
      <c r="AX63" s="63"/>
      <c r="AY63" s="63"/>
      <c r="AZ63" s="63"/>
      <c r="BA63" s="63"/>
    </row>
    <row r="64" spans="1:53" ht="15.75" customHeight="1">
      <c r="A64" s="73" t="s">
        <v>63</v>
      </c>
      <c r="B64" s="63"/>
      <c r="C64" s="63"/>
      <c r="D64" s="63"/>
      <c r="E64" s="63"/>
      <c r="F64" s="63"/>
      <c r="G64" s="63"/>
      <c r="H64" s="63"/>
      <c r="I64" s="63"/>
      <c r="J64" s="63"/>
      <c r="K64" s="63"/>
      <c r="L64" s="63"/>
      <c r="M64" s="63"/>
      <c r="N64" s="63"/>
      <c r="O64" s="63"/>
      <c r="P64" s="63"/>
      <c r="Q64" s="63"/>
      <c r="R64" s="63"/>
      <c r="S64" s="63"/>
      <c r="T64" s="63"/>
      <c r="U64" s="63"/>
      <c r="V64" s="63"/>
      <c r="W64" s="64"/>
      <c r="X64" s="63"/>
      <c r="Y64" s="64"/>
      <c r="Z64" s="64"/>
      <c r="AA64" s="63"/>
      <c r="AB64" s="63"/>
      <c r="AC64" s="64"/>
      <c r="AD64" s="63"/>
      <c r="AE64" s="64"/>
      <c r="AF64" s="63"/>
      <c r="AG64" s="63"/>
      <c r="AH64" s="63"/>
      <c r="AI64" s="63"/>
      <c r="AJ64" s="63"/>
      <c r="AK64" s="64"/>
      <c r="AL64" s="63"/>
      <c r="AM64" s="63"/>
      <c r="AN64" s="64"/>
      <c r="AO64" s="64"/>
      <c r="AP64" s="64"/>
      <c r="AQ64" s="63"/>
      <c r="AR64" s="63"/>
      <c r="AS64" s="63"/>
      <c r="AT64" s="63"/>
      <c r="AU64" s="63"/>
      <c r="AV64" s="63"/>
      <c r="AW64" s="63"/>
      <c r="AX64" s="63"/>
      <c r="AY64" s="63"/>
      <c r="AZ64" s="63"/>
      <c r="BA64" s="63"/>
    </row>
    <row r="65" spans="1:53" ht="15.75" customHeight="1">
      <c r="A65" s="81" t="s">
        <v>64</v>
      </c>
      <c r="B65" s="63"/>
      <c r="C65" s="63"/>
      <c r="D65" s="63"/>
      <c r="E65" s="63"/>
      <c r="F65" s="63"/>
      <c r="G65" s="63"/>
      <c r="H65" s="63"/>
      <c r="I65" s="63"/>
      <c r="J65" s="63"/>
      <c r="K65" s="63"/>
      <c r="L65" s="63"/>
      <c r="M65" s="63"/>
      <c r="N65" s="63"/>
      <c r="O65" s="63"/>
      <c r="P65" s="63"/>
      <c r="Q65" s="63"/>
      <c r="R65" s="63"/>
      <c r="S65" s="63"/>
      <c r="T65" s="63"/>
      <c r="U65" s="63"/>
      <c r="V65" s="63"/>
      <c r="W65" s="64"/>
      <c r="X65" s="63"/>
      <c r="Y65" s="64"/>
      <c r="Z65" s="64"/>
      <c r="AA65" s="63"/>
      <c r="AB65" s="63"/>
      <c r="AC65" s="64"/>
      <c r="AD65" s="63"/>
      <c r="AE65" s="64"/>
      <c r="AF65" s="63"/>
      <c r="AG65" s="63"/>
      <c r="AH65" s="63"/>
      <c r="AI65" s="63"/>
      <c r="AJ65" s="63"/>
      <c r="AK65" s="64"/>
      <c r="AL65" s="63"/>
      <c r="AM65" s="63"/>
      <c r="AN65" s="64"/>
      <c r="AO65" s="64"/>
      <c r="AP65" s="64"/>
      <c r="AQ65" s="63"/>
      <c r="AR65" s="63"/>
      <c r="AS65" s="63"/>
      <c r="AT65" s="63"/>
      <c r="AU65" s="63"/>
      <c r="AV65" s="63"/>
      <c r="AW65" s="63"/>
      <c r="AX65" s="63"/>
      <c r="AY65" s="63"/>
      <c r="AZ65" s="63"/>
      <c r="BA65" s="63"/>
    </row>
    <row r="66" spans="1:53" ht="15.75" customHeight="1">
      <c r="A66" s="63"/>
      <c r="B66" s="63"/>
      <c r="C66" s="63"/>
      <c r="D66" s="63"/>
      <c r="E66" s="63"/>
      <c r="F66" s="63"/>
      <c r="G66" s="63"/>
      <c r="H66" s="63"/>
      <c r="I66" s="63"/>
      <c r="J66" s="63"/>
      <c r="K66" s="63"/>
      <c r="L66" s="63"/>
      <c r="M66" s="63"/>
      <c r="N66" s="63"/>
      <c r="O66" s="63"/>
      <c r="P66" s="63"/>
      <c r="Q66" s="63"/>
      <c r="R66" s="63"/>
      <c r="S66" s="63"/>
      <c r="T66" s="63"/>
      <c r="U66" s="63"/>
      <c r="V66" s="63"/>
      <c r="W66" s="64"/>
      <c r="X66" s="63"/>
      <c r="Y66" s="64"/>
      <c r="Z66" s="64"/>
      <c r="AA66" s="63"/>
      <c r="AB66" s="63"/>
      <c r="AC66" s="64"/>
      <c r="AD66" s="63"/>
      <c r="AE66" s="64"/>
      <c r="AF66" s="63"/>
      <c r="AG66" s="63"/>
      <c r="AH66" s="63"/>
      <c r="AI66" s="63"/>
      <c r="AJ66" s="63"/>
      <c r="AK66" s="64"/>
      <c r="AL66" s="63"/>
      <c r="AM66" s="63"/>
      <c r="AN66" s="64"/>
      <c r="AO66" s="64"/>
      <c r="AP66" s="64"/>
      <c r="AQ66" s="63"/>
      <c r="AR66" s="63"/>
      <c r="AS66" s="63"/>
      <c r="AT66" s="63"/>
      <c r="AU66" s="63"/>
      <c r="AV66" s="63"/>
      <c r="AW66" s="63"/>
      <c r="AX66" s="63"/>
      <c r="AY66" s="63"/>
      <c r="AZ66" s="63"/>
      <c r="BA66" s="63"/>
    </row>
    <row r="67" spans="1:53" ht="15.75" customHeight="1">
      <c r="A67" s="63"/>
      <c r="B67" s="63"/>
      <c r="C67" s="63"/>
      <c r="D67" s="63"/>
      <c r="E67" s="63"/>
      <c r="F67" s="63"/>
      <c r="G67" s="63"/>
      <c r="H67" s="63"/>
      <c r="I67" s="63"/>
      <c r="J67" s="63"/>
      <c r="K67" s="63"/>
      <c r="L67" s="63"/>
      <c r="M67" s="63"/>
      <c r="N67" s="63"/>
      <c r="O67" s="63"/>
      <c r="P67" s="63"/>
      <c r="Q67" s="63"/>
      <c r="R67" s="63"/>
      <c r="S67" s="63"/>
      <c r="T67" s="63"/>
      <c r="U67" s="63"/>
      <c r="V67" s="63"/>
      <c r="W67" s="64"/>
      <c r="X67" s="63"/>
      <c r="Y67" s="64"/>
      <c r="Z67" s="64"/>
      <c r="AA67" s="63"/>
      <c r="AB67" s="63"/>
      <c r="AC67" s="64"/>
      <c r="AD67" s="63"/>
      <c r="AE67" s="64"/>
      <c r="AF67" s="63"/>
      <c r="AG67" s="63"/>
      <c r="AH67" s="63"/>
      <c r="AI67" s="63"/>
      <c r="AJ67" s="63"/>
      <c r="AK67" s="64"/>
      <c r="AL67" s="63"/>
      <c r="AM67" s="63"/>
      <c r="AN67" s="64"/>
      <c r="AO67" s="64"/>
      <c r="AP67" s="64"/>
      <c r="AQ67" s="63"/>
      <c r="AR67" s="63"/>
      <c r="AS67" s="63"/>
      <c r="AT67" s="63"/>
      <c r="AU67" s="63"/>
      <c r="AV67" s="63"/>
      <c r="AW67" s="63"/>
      <c r="AX67" s="63"/>
      <c r="AY67" s="63"/>
      <c r="AZ67" s="63"/>
      <c r="BA67" s="63"/>
    </row>
    <row r="68" spans="1:53" ht="15.75" customHeight="1">
      <c r="A68" s="63"/>
      <c r="B68" s="63"/>
      <c r="C68" s="63"/>
      <c r="D68" s="63"/>
      <c r="E68" s="63"/>
      <c r="F68" s="63"/>
      <c r="G68" s="63"/>
      <c r="H68" s="63"/>
      <c r="I68" s="63"/>
      <c r="J68" s="63"/>
      <c r="K68" s="63"/>
      <c r="L68" s="63"/>
      <c r="M68" s="63"/>
      <c r="N68" s="63"/>
      <c r="O68" s="63"/>
      <c r="P68" s="63"/>
      <c r="Q68" s="63"/>
      <c r="R68" s="63"/>
      <c r="S68" s="63"/>
      <c r="T68" s="63"/>
      <c r="U68" s="63"/>
      <c r="V68" s="63"/>
      <c r="W68" s="64"/>
      <c r="X68" s="63"/>
      <c r="Y68" s="64"/>
      <c r="Z68" s="64"/>
      <c r="AA68" s="63"/>
      <c r="AB68" s="63"/>
      <c r="AC68" s="64"/>
      <c r="AD68" s="63"/>
      <c r="AE68" s="64"/>
      <c r="AF68" s="63"/>
      <c r="AG68" s="63"/>
      <c r="AH68" s="63"/>
      <c r="AI68" s="63"/>
      <c r="AJ68" s="63"/>
      <c r="AK68" s="64"/>
      <c r="AL68" s="63"/>
      <c r="AM68" s="63"/>
      <c r="AN68" s="64"/>
      <c r="AO68" s="64"/>
      <c r="AP68" s="64"/>
      <c r="AQ68" s="63"/>
      <c r="AR68" s="63"/>
      <c r="AS68" s="63"/>
      <c r="AT68" s="63"/>
      <c r="AU68" s="63"/>
      <c r="AV68" s="63"/>
      <c r="AW68" s="63"/>
      <c r="AX68" s="63"/>
      <c r="AY68" s="63"/>
      <c r="AZ68" s="63"/>
      <c r="BA68" s="63"/>
    </row>
    <row r="69" spans="1:53" ht="15.75" customHeight="1">
      <c r="A69" s="63"/>
      <c r="B69" s="63"/>
      <c r="C69" s="63"/>
      <c r="D69" s="63"/>
      <c r="E69" s="63"/>
      <c r="F69" s="63"/>
      <c r="G69" s="63"/>
      <c r="H69" s="63"/>
      <c r="I69" s="63"/>
      <c r="J69" s="63"/>
      <c r="K69" s="63"/>
      <c r="L69" s="63"/>
      <c r="M69" s="63"/>
      <c r="N69" s="63"/>
      <c r="O69" s="63"/>
      <c r="P69" s="63"/>
      <c r="Q69" s="63"/>
      <c r="R69" s="63"/>
      <c r="S69" s="63"/>
      <c r="T69" s="63"/>
      <c r="U69" s="63"/>
      <c r="V69" s="63"/>
      <c r="W69" s="64"/>
      <c r="X69" s="63"/>
      <c r="Y69" s="64"/>
      <c r="Z69" s="64"/>
      <c r="AA69" s="63"/>
      <c r="AB69" s="63"/>
      <c r="AC69" s="64"/>
      <c r="AD69" s="63"/>
      <c r="AE69" s="64"/>
      <c r="AF69" s="63"/>
      <c r="AG69" s="63"/>
      <c r="AH69" s="63"/>
      <c r="AI69" s="63"/>
      <c r="AJ69" s="63"/>
      <c r="AK69" s="64"/>
      <c r="AL69" s="63"/>
      <c r="AM69" s="63"/>
      <c r="AN69" s="64"/>
      <c r="AO69" s="64"/>
      <c r="AP69" s="64"/>
      <c r="AQ69" s="63"/>
      <c r="AR69" s="63"/>
      <c r="AS69" s="63"/>
      <c r="AT69" s="63"/>
      <c r="AU69" s="63"/>
      <c r="AV69" s="63"/>
      <c r="AW69" s="63"/>
      <c r="AX69" s="63"/>
      <c r="AY69" s="63"/>
      <c r="AZ69" s="63"/>
      <c r="BA69" s="63"/>
    </row>
    <row r="70" spans="1:53" ht="15.75" customHeight="1">
      <c r="A70" s="63"/>
      <c r="B70" s="63"/>
      <c r="C70" s="63"/>
      <c r="D70" s="63"/>
      <c r="E70" s="63"/>
      <c r="F70" s="63"/>
      <c r="G70" s="63"/>
      <c r="H70" s="63"/>
      <c r="I70" s="63"/>
      <c r="J70" s="63"/>
      <c r="K70" s="63"/>
      <c r="L70" s="63"/>
      <c r="M70" s="63"/>
      <c r="N70" s="63"/>
      <c r="O70" s="63"/>
      <c r="P70" s="63"/>
      <c r="Q70" s="63"/>
      <c r="R70" s="63"/>
      <c r="S70" s="63"/>
      <c r="T70" s="63"/>
      <c r="U70" s="63"/>
      <c r="V70" s="63"/>
      <c r="W70" s="64"/>
      <c r="X70" s="63"/>
      <c r="Y70" s="64"/>
      <c r="Z70" s="64"/>
      <c r="AA70" s="63"/>
      <c r="AB70" s="63"/>
      <c r="AC70" s="64"/>
      <c r="AD70" s="63"/>
      <c r="AE70" s="64"/>
      <c r="AF70" s="63"/>
      <c r="AG70" s="63"/>
      <c r="AH70" s="63"/>
      <c r="AI70" s="63"/>
      <c r="AJ70" s="63"/>
      <c r="AK70" s="64"/>
      <c r="AL70" s="63"/>
      <c r="AM70" s="63"/>
      <c r="AN70" s="64"/>
      <c r="AO70" s="64"/>
      <c r="AP70" s="64"/>
      <c r="AQ70" s="63"/>
      <c r="AR70" s="63"/>
      <c r="AS70" s="63"/>
      <c r="AT70" s="63"/>
      <c r="AU70" s="63"/>
      <c r="AV70" s="63"/>
      <c r="AW70" s="63"/>
      <c r="AX70" s="63"/>
      <c r="AY70" s="63"/>
      <c r="AZ70" s="63"/>
      <c r="BA70" s="63"/>
    </row>
    <row r="71" spans="1:53" ht="15.75" customHeight="1">
      <c r="A71" s="63"/>
      <c r="B71" s="63"/>
      <c r="C71" s="63"/>
      <c r="D71" s="63"/>
      <c r="E71" s="63"/>
      <c r="F71" s="63"/>
      <c r="G71" s="63"/>
      <c r="H71" s="63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4"/>
      <c r="X71" s="63"/>
      <c r="Y71" s="64"/>
      <c r="Z71" s="64"/>
      <c r="AA71" s="63"/>
      <c r="AB71" s="63"/>
      <c r="AC71" s="64"/>
      <c r="AD71" s="63"/>
      <c r="AE71" s="64"/>
      <c r="AF71" s="63"/>
      <c r="AG71" s="63"/>
      <c r="AH71" s="63"/>
      <c r="AI71" s="63"/>
      <c r="AJ71" s="63"/>
      <c r="AK71" s="64"/>
      <c r="AL71" s="63"/>
      <c r="AM71" s="63"/>
      <c r="AN71" s="64"/>
      <c r="AO71" s="64"/>
      <c r="AP71" s="64"/>
      <c r="AQ71" s="63"/>
      <c r="AR71" s="63"/>
      <c r="AS71" s="63"/>
      <c r="AT71" s="63"/>
      <c r="AU71" s="63"/>
      <c r="AV71" s="63"/>
      <c r="AW71" s="63"/>
      <c r="AX71" s="63"/>
      <c r="AY71" s="63"/>
      <c r="AZ71" s="63"/>
      <c r="BA71" s="63"/>
    </row>
    <row r="72" spans="1:53" ht="15.75" customHeight="1">
      <c r="A72" s="63"/>
      <c r="B72" s="63"/>
      <c r="C72" s="63"/>
      <c r="D72" s="63"/>
      <c r="E72" s="63"/>
      <c r="F72" s="63"/>
      <c r="G72" s="63"/>
      <c r="H72" s="63"/>
      <c r="I72" s="63"/>
      <c r="J72" s="63"/>
      <c r="K72" s="63"/>
      <c r="L72" s="63"/>
      <c r="M72" s="63"/>
      <c r="N72" s="63"/>
      <c r="O72" s="63"/>
      <c r="P72" s="63"/>
      <c r="Q72" s="63"/>
      <c r="R72" s="63"/>
      <c r="S72" s="63"/>
      <c r="T72" s="63"/>
      <c r="U72" s="63"/>
      <c r="V72" s="63"/>
      <c r="W72" s="64"/>
      <c r="X72" s="63"/>
      <c r="Y72" s="64"/>
      <c r="Z72" s="64"/>
      <c r="AA72" s="63"/>
      <c r="AB72" s="63"/>
      <c r="AC72" s="64"/>
      <c r="AD72" s="63"/>
      <c r="AE72" s="64"/>
      <c r="AF72" s="63"/>
      <c r="AG72" s="63"/>
      <c r="AH72" s="63"/>
      <c r="AI72" s="63"/>
      <c r="AJ72" s="63"/>
      <c r="AK72" s="64"/>
      <c r="AL72" s="63"/>
      <c r="AM72" s="63"/>
      <c r="AN72" s="64"/>
      <c r="AO72" s="64"/>
      <c r="AP72" s="64"/>
      <c r="AQ72" s="63"/>
      <c r="AR72" s="63"/>
      <c r="AS72" s="63"/>
      <c r="AT72" s="63"/>
      <c r="AU72" s="63"/>
      <c r="AV72" s="63"/>
      <c r="AW72" s="63"/>
      <c r="AX72" s="63"/>
      <c r="AY72" s="63"/>
      <c r="AZ72" s="63"/>
      <c r="BA72" s="63"/>
    </row>
    <row r="73" spans="1:53" ht="15.75" customHeight="1">
      <c r="A73" s="63"/>
      <c r="B73" s="63"/>
      <c r="C73" s="63"/>
      <c r="D73" s="63"/>
      <c r="E73" s="63"/>
      <c r="F73" s="63"/>
      <c r="G73" s="63"/>
      <c r="H73" s="63"/>
      <c r="I73" s="63"/>
      <c r="J73" s="63"/>
      <c r="K73" s="63"/>
      <c r="L73" s="63"/>
      <c r="M73" s="63"/>
      <c r="N73" s="63"/>
      <c r="O73" s="63"/>
      <c r="P73" s="63"/>
      <c r="Q73" s="63"/>
      <c r="R73" s="63"/>
      <c r="S73" s="63"/>
      <c r="T73" s="63"/>
      <c r="U73" s="63"/>
      <c r="V73" s="63"/>
      <c r="W73" s="64"/>
      <c r="X73" s="63"/>
      <c r="Y73" s="64"/>
      <c r="Z73" s="64"/>
      <c r="AA73" s="63"/>
      <c r="AB73" s="63"/>
      <c r="AC73" s="64"/>
      <c r="AD73" s="63"/>
      <c r="AE73" s="64"/>
      <c r="AF73" s="63"/>
      <c r="AG73" s="63"/>
      <c r="AH73" s="63"/>
      <c r="AI73" s="63"/>
      <c r="AJ73" s="63"/>
      <c r="AK73" s="64"/>
      <c r="AL73" s="63"/>
      <c r="AM73" s="63"/>
      <c r="AN73" s="64"/>
      <c r="AO73" s="64"/>
      <c r="AP73" s="64"/>
      <c r="AQ73" s="63"/>
      <c r="AR73" s="63"/>
      <c r="AS73" s="63"/>
      <c r="AT73" s="63"/>
      <c r="AU73" s="63"/>
      <c r="AV73" s="63"/>
      <c r="AW73" s="63"/>
      <c r="AX73" s="63"/>
      <c r="AY73" s="63"/>
      <c r="AZ73" s="63"/>
      <c r="BA73" s="63"/>
    </row>
    <row r="74" spans="1:53" ht="15.75" customHeight="1">
      <c r="A74" s="63"/>
      <c r="B74" s="63"/>
      <c r="C74" s="63"/>
      <c r="D74" s="63"/>
      <c r="E74" s="63"/>
      <c r="F74" s="63"/>
      <c r="G74" s="63"/>
      <c r="H74" s="63"/>
      <c r="I74" s="63"/>
      <c r="J74" s="63"/>
      <c r="K74" s="63"/>
      <c r="L74" s="63"/>
      <c r="M74" s="63"/>
      <c r="N74" s="63"/>
      <c r="O74" s="63"/>
      <c r="P74" s="63"/>
      <c r="Q74" s="63"/>
      <c r="R74" s="63"/>
      <c r="S74" s="63"/>
      <c r="T74" s="63"/>
      <c r="U74" s="63"/>
      <c r="V74" s="63"/>
      <c r="W74" s="64"/>
      <c r="X74" s="63"/>
      <c r="Y74" s="64"/>
      <c r="Z74" s="64"/>
      <c r="AA74" s="63"/>
      <c r="AB74" s="63"/>
      <c r="AC74" s="64"/>
      <c r="AD74" s="63"/>
      <c r="AE74" s="64"/>
      <c r="AF74" s="63"/>
      <c r="AG74" s="63"/>
      <c r="AH74" s="63"/>
      <c r="AI74" s="63"/>
      <c r="AJ74" s="63"/>
      <c r="AK74" s="64"/>
      <c r="AL74" s="63"/>
      <c r="AM74" s="63"/>
      <c r="AN74" s="64"/>
      <c r="AO74" s="64"/>
      <c r="AP74" s="64"/>
      <c r="AQ74" s="63"/>
      <c r="AR74" s="63"/>
      <c r="AS74" s="63"/>
      <c r="AT74" s="63"/>
      <c r="AU74" s="63"/>
      <c r="AV74" s="63"/>
      <c r="AW74" s="63"/>
      <c r="AX74" s="63"/>
      <c r="AY74" s="63"/>
      <c r="AZ74" s="63"/>
      <c r="BA74" s="63"/>
    </row>
    <row r="75" spans="1:53" ht="15.75" customHeight="1">
      <c r="A75" s="63"/>
      <c r="B75" s="63"/>
      <c r="C75" s="63"/>
      <c r="D75" s="63"/>
      <c r="E75" s="63"/>
      <c r="F75" s="63"/>
      <c r="G75" s="63"/>
      <c r="H75" s="63"/>
      <c r="I75" s="63"/>
      <c r="J75" s="63"/>
      <c r="K75" s="63"/>
      <c r="L75" s="63"/>
      <c r="M75" s="63"/>
      <c r="N75" s="63"/>
      <c r="O75" s="63"/>
      <c r="P75" s="63"/>
      <c r="Q75" s="63"/>
      <c r="R75" s="63"/>
      <c r="S75" s="63"/>
      <c r="T75" s="63"/>
      <c r="U75" s="63"/>
      <c r="V75" s="63"/>
      <c r="W75" s="64"/>
      <c r="X75" s="63"/>
      <c r="Y75" s="64"/>
      <c r="Z75" s="64"/>
      <c r="AA75" s="63"/>
      <c r="AB75" s="63"/>
      <c r="AC75" s="64"/>
      <c r="AD75" s="63"/>
      <c r="AE75" s="64"/>
      <c r="AF75" s="63"/>
      <c r="AG75" s="63"/>
      <c r="AH75" s="63"/>
      <c r="AI75" s="63"/>
      <c r="AJ75" s="63"/>
      <c r="AK75" s="64"/>
      <c r="AL75" s="63"/>
      <c r="AM75" s="63"/>
      <c r="AN75" s="64"/>
      <c r="AO75" s="64"/>
      <c r="AP75" s="64"/>
      <c r="AQ75" s="63"/>
      <c r="AR75" s="63"/>
      <c r="AS75" s="63"/>
      <c r="AT75" s="63"/>
      <c r="AU75" s="63"/>
      <c r="AV75" s="63"/>
      <c r="AW75" s="63"/>
      <c r="AX75" s="63"/>
      <c r="AY75" s="63"/>
      <c r="AZ75" s="63"/>
      <c r="BA75" s="63"/>
    </row>
    <row r="76" spans="1:53" ht="15.75" customHeight="1">
      <c r="A76" s="63"/>
      <c r="B76" s="63"/>
      <c r="C76" s="63"/>
      <c r="D76" s="63"/>
      <c r="E76" s="63"/>
      <c r="F76" s="63"/>
      <c r="G76" s="63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63"/>
      <c r="T76" s="63"/>
      <c r="U76" s="63"/>
      <c r="V76" s="63"/>
      <c r="W76" s="64"/>
      <c r="X76" s="63"/>
      <c r="Y76" s="64"/>
      <c r="Z76" s="64"/>
      <c r="AA76" s="63"/>
      <c r="AB76" s="63"/>
      <c r="AC76" s="64"/>
      <c r="AD76" s="63"/>
      <c r="AE76" s="64"/>
      <c r="AF76" s="63"/>
      <c r="AG76" s="63"/>
      <c r="AH76" s="63"/>
      <c r="AI76" s="63"/>
      <c r="AJ76" s="63"/>
      <c r="AK76" s="64"/>
      <c r="AL76" s="63"/>
      <c r="AM76" s="63"/>
      <c r="AN76" s="64"/>
      <c r="AO76" s="64"/>
      <c r="AP76" s="64"/>
      <c r="AQ76" s="63"/>
      <c r="AR76" s="63"/>
      <c r="AS76" s="63"/>
      <c r="AT76" s="63"/>
      <c r="AU76" s="63"/>
      <c r="AV76" s="63"/>
      <c r="AW76" s="63"/>
      <c r="AX76" s="63"/>
      <c r="AY76" s="63"/>
      <c r="AZ76" s="63"/>
      <c r="BA76" s="63"/>
    </row>
    <row r="77" spans="1:53" ht="15.75" customHeight="1">
      <c r="A77" s="63"/>
      <c r="B77" s="63"/>
      <c r="C77" s="63"/>
      <c r="D77" s="63"/>
      <c r="E77" s="63"/>
      <c r="F77" s="63"/>
      <c r="G77" s="63"/>
      <c r="H77" s="63"/>
      <c r="I77" s="63"/>
      <c r="J77" s="63"/>
      <c r="K77" s="63"/>
      <c r="L77" s="63"/>
      <c r="M77" s="63"/>
      <c r="N77" s="63"/>
      <c r="O77" s="63"/>
      <c r="P77" s="63"/>
      <c r="Q77" s="63"/>
      <c r="R77" s="63"/>
      <c r="S77" s="63"/>
      <c r="T77" s="63"/>
      <c r="U77" s="63"/>
      <c r="V77" s="63"/>
      <c r="W77" s="64"/>
      <c r="X77" s="63"/>
      <c r="Y77" s="64"/>
      <c r="Z77" s="64"/>
      <c r="AA77" s="63"/>
      <c r="AB77" s="63"/>
      <c r="AC77" s="64"/>
      <c r="AD77" s="63"/>
      <c r="AE77" s="64"/>
      <c r="AF77" s="63"/>
      <c r="AG77" s="63"/>
      <c r="AH77" s="63"/>
      <c r="AI77" s="63"/>
      <c r="AJ77" s="63"/>
      <c r="AK77" s="64"/>
      <c r="AL77" s="63"/>
      <c r="AM77" s="63"/>
      <c r="AN77" s="64"/>
      <c r="AO77" s="64"/>
      <c r="AP77" s="64"/>
      <c r="AQ77" s="63"/>
      <c r="AR77" s="63"/>
      <c r="AS77" s="63"/>
      <c r="AT77" s="63"/>
      <c r="AU77" s="63"/>
      <c r="AV77" s="63"/>
      <c r="AW77" s="63"/>
      <c r="AX77" s="63"/>
      <c r="AY77" s="63"/>
      <c r="AZ77" s="63"/>
      <c r="BA77" s="63"/>
    </row>
    <row r="78" spans="1:53" ht="15.75" customHeight="1">
      <c r="A78" s="63"/>
      <c r="B78" s="63"/>
      <c r="C78" s="63"/>
      <c r="D78" s="63"/>
      <c r="E78" s="63"/>
      <c r="F78" s="63"/>
      <c r="G78" s="63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63"/>
      <c r="T78" s="63"/>
      <c r="U78" s="63"/>
      <c r="V78" s="63"/>
      <c r="W78" s="64"/>
      <c r="X78" s="63"/>
      <c r="Y78" s="64"/>
      <c r="Z78" s="64"/>
      <c r="AA78" s="63"/>
      <c r="AB78" s="63"/>
      <c r="AC78" s="64"/>
      <c r="AD78" s="63"/>
      <c r="AE78" s="64"/>
      <c r="AF78" s="63"/>
      <c r="AG78" s="63"/>
      <c r="AH78" s="63"/>
      <c r="AI78" s="63"/>
      <c r="AJ78" s="63"/>
      <c r="AK78" s="64"/>
      <c r="AL78" s="63"/>
      <c r="AM78" s="63"/>
      <c r="AN78" s="64"/>
      <c r="AO78" s="64"/>
      <c r="AP78" s="64"/>
      <c r="AQ78" s="63"/>
      <c r="AR78" s="63"/>
      <c r="AS78" s="63"/>
      <c r="AT78" s="63"/>
      <c r="AU78" s="63"/>
      <c r="AV78" s="63"/>
      <c r="AW78" s="63"/>
      <c r="AX78" s="63"/>
      <c r="AY78" s="63"/>
      <c r="AZ78" s="63"/>
      <c r="BA78" s="63"/>
    </row>
    <row r="79" spans="1:53" ht="15.75" customHeight="1">
      <c r="A79" s="63"/>
      <c r="B79" s="63"/>
      <c r="C79" s="63"/>
      <c r="D79" s="63"/>
      <c r="E79" s="63"/>
      <c r="F79" s="63"/>
      <c r="G79" s="63"/>
      <c r="H79" s="63"/>
      <c r="I79" s="63"/>
      <c r="J79" s="63"/>
      <c r="K79" s="63"/>
      <c r="L79" s="63"/>
      <c r="M79" s="63"/>
      <c r="N79" s="63"/>
      <c r="O79" s="63"/>
      <c r="P79" s="63"/>
      <c r="Q79" s="63"/>
      <c r="R79" s="63"/>
      <c r="S79" s="63"/>
      <c r="T79" s="63"/>
      <c r="U79" s="63"/>
      <c r="V79" s="63"/>
      <c r="W79" s="64"/>
      <c r="X79" s="63"/>
      <c r="Y79" s="64"/>
      <c r="Z79" s="64"/>
      <c r="AA79" s="63"/>
      <c r="AB79" s="63"/>
      <c r="AC79" s="64"/>
      <c r="AD79" s="63"/>
      <c r="AE79" s="64"/>
      <c r="AF79" s="63"/>
      <c r="AG79" s="63"/>
      <c r="AH79" s="63"/>
      <c r="AI79" s="63"/>
      <c r="AJ79" s="63"/>
      <c r="AK79" s="64"/>
      <c r="AL79" s="63"/>
      <c r="AM79" s="63"/>
      <c r="AN79" s="64"/>
      <c r="AO79" s="64"/>
      <c r="AP79" s="64"/>
      <c r="AQ79" s="63"/>
      <c r="AR79" s="63"/>
      <c r="AS79" s="63"/>
      <c r="AT79" s="63"/>
      <c r="AU79" s="63"/>
      <c r="AV79" s="63"/>
      <c r="AW79" s="63"/>
      <c r="AX79" s="63"/>
      <c r="AY79" s="63"/>
      <c r="AZ79" s="63"/>
      <c r="BA79" s="63"/>
    </row>
    <row r="80" spans="1:53" ht="15.75" customHeight="1">
      <c r="A80" s="63"/>
      <c r="B80" s="63"/>
      <c r="C80" s="63"/>
      <c r="D80" s="63"/>
      <c r="E80" s="63"/>
      <c r="F80" s="63"/>
      <c r="G80" s="63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4"/>
      <c r="X80" s="63"/>
      <c r="Y80" s="64"/>
      <c r="Z80" s="64"/>
      <c r="AA80" s="63"/>
      <c r="AB80" s="63"/>
      <c r="AC80" s="64"/>
      <c r="AD80" s="63"/>
      <c r="AE80" s="64"/>
      <c r="AF80" s="63"/>
      <c r="AG80" s="63"/>
      <c r="AH80" s="63"/>
      <c r="AI80" s="63"/>
      <c r="AJ80" s="63"/>
      <c r="AK80" s="64"/>
      <c r="AL80" s="63"/>
      <c r="AM80" s="63"/>
      <c r="AN80" s="64"/>
      <c r="AO80" s="64"/>
      <c r="AP80" s="64"/>
      <c r="AQ80" s="63"/>
      <c r="AR80" s="63"/>
      <c r="AS80" s="63"/>
      <c r="AT80" s="63"/>
      <c r="AU80" s="63"/>
      <c r="AV80" s="63"/>
      <c r="AW80" s="63"/>
      <c r="AX80" s="63"/>
      <c r="AY80" s="63"/>
      <c r="AZ80" s="63"/>
      <c r="BA80" s="63"/>
    </row>
    <row r="81" spans="1:53" ht="15.75" customHeight="1">
      <c r="A81" s="63"/>
      <c r="B81" s="63"/>
      <c r="C81" s="63"/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4"/>
      <c r="X81" s="63"/>
      <c r="Y81" s="64"/>
      <c r="Z81" s="64"/>
      <c r="AA81" s="63"/>
      <c r="AB81" s="63"/>
      <c r="AC81" s="64"/>
      <c r="AD81" s="63"/>
      <c r="AE81" s="64"/>
      <c r="AF81" s="63"/>
      <c r="AG81" s="63"/>
      <c r="AH81" s="63"/>
      <c r="AI81" s="63"/>
      <c r="AJ81" s="63"/>
      <c r="AK81" s="64"/>
      <c r="AL81" s="63"/>
      <c r="AM81" s="63"/>
      <c r="AN81" s="64"/>
      <c r="AO81" s="64"/>
      <c r="AP81" s="64"/>
      <c r="AQ81" s="63"/>
      <c r="AR81" s="63"/>
      <c r="AS81" s="63"/>
      <c r="AT81" s="63"/>
      <c r="AU81" s="63"/>
      <c r="AV81" s="63"/>
      <c r="AW81" s="63"/>
      <c r="AX81" s="63"/>
      <c r="AY81" s="63"/>
      <c r="AZ81" s="63"/>
      <c r="BA81" s="63"/>
    </row>
    <row r="82" spans="1:53" ht="15.75" customHeight="1">
      <c r="A82" s="63"/>
      <c r="B82" s="63"/>
      <c r="C82" s="63"/>
      <c r="D82" s="63"/>
      <c r="E82" s="63"/>
      <c r="F82" s="63"/>
      <c r="G82" s="63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63"/>
      <c r="T82" s="63"/>
      <c r="U82" s="63"/>
      <c r="V82" s="63"/>
      <c r="W82" s="64"/>
      <c r="X82" s="63"/>
      <c r="Y82" s="64"/>
      <c r="Z82" s="64"/>
      <c r="AA82" s="63"/>
      <c r="AB82" s="63"/>
      <c r="AC82" s="64"/>
      <c r="AD82" s="63"/>
      <c r="AE82" s="64"/>
      <c r="AF82" s="63"/>
      <c r="AG82" s="63"/>
      <c r="AH82" s="63"/>
      <c r="AI82" s="63"/>
      <c r="AJ82" s="63"/>
      <c r="AK82" s="64"/>
      <c r="AL82" s="63"/>
      <c r="AM82" s="63"/>
      <c r="AN82" s="64"/>
      <c r="AO82" s="64"/>
      <c r="AP82" s="64"/>
      <c r="AQ82" s="63"/>
      <c r="AR82" s="63"/>
      <c r="AS82" s="63"/>
      <c r="AT82" s="63"/>
      <c r="AU82" s="63"/>
      <c r="AV82" s="63"/>
      <c r="AW82" s="63"/>
      <c r="AX82" s="63"/>
      <c r="AY82" s="63"/>
      <c r="AZ82" s="63"/>
      <c r="BA82" s="63"/>
    </row>
    <row r="83" spans="1:53" ht="15.75" customHeight="1">
      <c r="A83" s="63"/>
      <c r="B83" s="63"/>
      <c r="C83" s="63"/>
      <c r="D83" s="63"/>
      <c r="E83" s="63"/>
      <c r="F83" s="63"/>
      <c r="G83" s="63"/>
      <c r="H83" s="63"/>
      <c r="I83" s="63"/>
      <c r="J83" s="63"/>
      <c r="K83" s="63"/>
      <c r="L83" s="63"/>
      <c r="M83" s="63"/>
      <c r="N83" s="63"/>
      <c r="O83" s="63"/>
      <c r="P83" s="63"/>
      <c r="Q83" s="63"/>
      <c r="R83" s="63"/>
      <c r="S83" s="63"/>
      <c r="T83" s="63"/>
      <c r="U83" s="63"/>
      <c r="V83" s="63"/>
      <c r="W83" s="64"/>
      <c r="X83" s="63"/>
      <c r="Y83" s="64"/>
      <c r="Z83" s="64"/>
      <c r="AA83" s="63"/>
      <c r="AB83" s="63"/>
      <c r="AC83" s="64"/>
      <c r="AD83" s="63"/>
      <c r="AE83" s="64"/>
      <c r="AF83" s="63"/>
      <c r="AG83" s="63"/>
      <c r="AH83" s="63"/>
      <c r="AI83" s="63"/>
      <c r="AJ83" s="63"/>
      <c r="AK83" s="64"/>
      <c r="AL83" s="63"/>
      <c r="AM83" s="63"/>
      <c r="AN83" s="64"/>
      <c r="AO83" s="64"/>
      <c r="AP83" s="64"/>
      <c r="AQ83" s="63"/>
      <c r="AR83" s="63"/>
      <c r="AS83" s="63"/>
      <c r="AT83" s="63"/>
      <c r="AU83" s="63"/>
      <c r="AV83" s="63"/>
      <c r="AW83" s="63"/>
      <c r="AX83" s="63"/>
      <c r="AY83" s="63"/>
      <c r="AZ83" s="63"/>
      <c r="BA83" s="63"/>
    </row>
    <row r="84" spans="1:53" ht="15.75" customHeight="1">
      <c r="A84" s="63"/>
      <c r="B84" s="63"/>
      <c r="C84" s="63"/>
      <c r="D84" s="63"/>
      <c r="E84" s="63"/>
      <c r="F84" s="63"/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4"/>
      <c r="X84" s="63"/>
      <c r="Y84" s="64"/>
      <c r="Z84" s="64"/>
      <c r="AA84" s="63"/>
      <c r="AB84" s="63"/>
      <c r="AC84" s="64"/>
      <c r="AD84" s="63"/>
      <c r="AE84" s="64"/>
      <c r="AF84" s="63"/>
      <c r="AG84" s="63"/>
      <c r="AH84" s="63"/>
      <c r="AI84" s="63"/>
      <c r="AJ84" s="63"/>
      <c r="AK84" s="64"/>
      <c r="AL84" s="63"/>
      <c r="AM84" s="63"/>
      <c r="AN84" s="64"/>
      <c r="AO84" s="64"/>
      <c r="AP84" s="64"/>
      <c r="AQ84" s="63"/>
      <c r="AR84" s="63"/>
      <c r="AS84" s="63"/>
      <c r="AT84" s="63"/>
      <c r="AU84" s="63"/>
      <c r="AV84" s="63"/>
      <c r="AW84" s="63"/>
      <c r="AX84" s="63"/>
      <c r="AY84" s="63"/>
      <c r="AZ84" s="63"/>
      <c r="BA84" s="63"/>
    </row>
    <row r="85" spans="1:53" ht="15.75" customHeight="1">
      <c r="A85" s="63"/>
      <c r="B85" s="63"/>
      <c r="C85" s="63"/>
      <c r="D85" s="63"/>
      <c r="E85" s="63"/>
      <c r="F85" s="63"/>
      <c r="G85" s="63"/>
      <c r="H85" s="63"/>
      <c r="I85" s="63"/>
      <c r="J85" s="63"/>
      <c r="K85" s="63"/>
      <c r="L85" s="63"/>
      <c r="M85" s="63"/>
      <c r="N85" s="63"/>
      <c r="O85" s="63"/>
      <c r="P85" s="63"/>
      <c r="Q85" s="63"/>
      <c r="R85" s="63"/>
      <c r="S85" s="63"/>
      <c r="T85" s="63"/>
      <c r="U85" s="63"/>
      <c r="V85" s="63"/>
      <c r="W85" s="64"/>
      <c r="X85" s="63"/>
      <c r="Y85" s="64"/>
      <c r="Z85" s="64"/>
      <c r="AA85" s="63"/>
      <c r="AB85" s="63"/>
      <c r="AC85" s="64"/>
      <c r="AD85" s="63"/>
      <c r="AE85" s="64"/>
      <c r="AF85" s="63"/>
      <c r="AG85" s="63"/>
      <c r="AH85" s="63"/>
      <c r="AI85" s="63"/>
      <c r="AJ85" s="63"/>
      <c r="AK85" s="64"/>
      <c r="AL85" s="63"/>
      <c r="AM85" s="63"/>
      <c r="AN85" s="64"/>
      <c r="AO85" s="64"/>
      <c r="AP85" s="64"/>
      <c r="AQ85" s="63"/>
      <c r="AR85" s="63"/>
      <c r="AS85" s="63"/>
      <c r="AT85" s="63"/>
      <c r="AU85" s="63"/>
      <c r="AV85" s="63"/>
      <c r="AW85" s="63"/>
      <c r="AX85" s="63"/>
      <c r="AY85" s="63"/>
      <c r="AZ85" s="63"/>
      <c r="BA85" s="63"/>
    </row>
    <row r="86" spans="1:53" ht="15.75" customHeight="1">
      <c r="A86" s="63"/>
      <c r="B86" s="63"/>
      <c r="C86" s="63"/>
      <c r="D86" s="63"/>
      <c r="E86" s="63"/>
      <c r="F86" s="63"/>
      <c r="G86" s="63"/>
      <c r="H86" s="63"/>
      <c r="I86" s="63"/>
      <c r="J86" s="63"/>
      <c r="K86" s="63"/>
      <c r="L86" s="63"/>
      <c r="M86" s="63"/>
      <c r="N86" s="63"/>
      <c r="O86" s="63"/>
      <c r="P86" s="63"/>
      <c r="Q86" s="63"/>
      <c r="R86" s="63"/>
      <c r="S86" s="63"/>
      <c r="T86" s="63"/>
      <c r="U86" s="63"/>
      <c r="V86" s="63"/>
      <c r="W86" s="64"/>
      <c r="X86" s="63"/>
      <c r="Y86" s="64"/>
      <c r="Z86" s="64"/>
      <c r="AA86" s="63"/>
      <c r="AB86" s="63"/>
      <c r="AC86" s="64"/>
      <c r="AD86" s="63"/>
      <c r="AE86" s="64"/>
      <c r="AF86" s="63"/>
      <c r="AG86" s="63"/>
      <c r="AH86" s="63"/>
      <c r="AI86" s="63"/>
      <c r="AJ86" s="63"/>
      <c r="AK86" s="64"/>
      <c r="AL86" s="63"/>
      <c r="AM86" s="63"/>
      <c r="AN86" s="64"/>
      <c r="AO86" s="64"/>
      <c r="AP86" s="64"/>
      <c r="AQ86" s="63"/>
      <c r="AR86" s="63"/>
      <c r="AS86" s="63"/>
      <c r="AT86" s="63"/>
      <c r="AU86" s="63"/>
      <c r="AV86" s="63"/>
      <c r="AW86" s="63"/>
      <c r="AX86" s="63"/>
      <c r="AY86" s="63"/>
      <c r="AZ86" s="63"/>
      <c r="BA86" s="63"/>
    </row>
    <row r="87" spans="1:53" ht="15.75" customHeight="1">
      <c r="A87" s="63"/>
      <c r="B87" s="63"/>
      <c r="C87" s="63"/>
      <c r="D87" s="63"/>
      <c r="E87" s="63"/>
      <c r="F87" s="63"/>
      <c r="G87" s="63"/>
      <c r="H87" s="63"/>
      <c r="I87" s="63"/>
      <c r="J87" s="63"/>
      <c r="K87" s="63"/>
      <c r="L87" s="63"/>
      <c r="M87" s="63"/>
      <c r="N87" s="63"/>
      <c r="O87" s="63"/>
      <c r="P87" s="63"/>
      <c r="Q87" s="63"/>
      <c r="R87" s="63"/>
      <c r="S87" s="63"/>
      <c r="T87" s="63"/>
      <c r="U87" s="63"/>
      <c r="V87" s="63"/>
      <c r="W87" s="64"/>
      <c r="X87" s="63"/>
      <c r="Y87" s="64"/>
      <c r="Z87" s="64"/>
      <c r="AA87" s="63"/>
      <c r="AB87" s="63"/>
      <c r="AC87" s="64"/>
      <c r="AD87" s="63"/>
      <c r="AE87" s="64"/>
      <c r="AF87" s="63"/>
      <c r="AG87" s="63"/>
      <c r="AH87" s="63"/>
      <c r="AI87" s="63"/>
      <c r="AJ87" s="63"/>
      <c r="AK87" s="64"/>
      <c r="AL87" s="63"/>
      <c r="AM87" s="63"/>
      <c r="AN87" s="64"/>
      <c r="AO87" s="64"/>
      <c r="AP87" s="64"/>
      <c r="AQ87" s="63"/>
      <c r="AR87" s="63"/>
      <c r="AS87" s="63"/>
      <c r="AT87" s="63"/>
      <c r="AU87" s="63"/>
      <c r="AV87" s="63"/>
      <c r="AW87" s="63"/>
      <c r="AX87" s="63"/>
      <c r="AY87" s="63"/>
      <c r="AZ87" s="63"/>
      <c r="BA87" s="63"/>
    </row>
    <row r="88" spans="1:53" ht="15.75" customHeight="1">
      <c r="A88" s="63"/>
      <c r="B88" s="63"/>
      <c r="C88" s="63"/>
      <c r="D88" s="63"/>
      <c r="E88" s="63"/>
      <c r="F88" s="63"/>
      <c r="G88" s="63"/>
      <c r="H88" s="63"/>
      <c r="I88" s="63"/>
      <c r="J88" s="63"/>
      <c r="K88" s="63"/>
      <c r="L88" s="63"/>
      <c r="M88" s="63"/>
      <c r="N88" s="63"/>
      <c r="O88" s="63"/>
      <c r="P88" s="63"/>
      <c r="Q88" s="63"/>
      <c r="R88" s="63"/>
      <c r="S88" s="63"/>
      <c r="T88" s="63"/>
      <c r="U88" s="63"/>
      <c r="V88" s="63"/>
      <c r="W88" s="64"/>
      <c r="X88" s="63"/>
      <c r="Y88" s="64"/>
      <c r="Z88" s="64"/>
      <c r="AA88" s="63"/>
      <c r="AB88" s="63"/>
      <c r="AC88" s="64"/>
      <c r="AD88" s="63"/>
      <c r="AE88" s="64"/>
      <c r="AF88" s="63"/>
      <c r="AG88" s="63"/>
      <c r="AH88" s="63"/>
      <c r="AI88" s="63"/>
      <c r="AJ88" s="63"/>
      <c r="AK88" s="64"/>
      <c r="AL88" s="63"/>
      <c r="AM88" s="63"/>
      <c r="AN88" s="64"/>
      <c r="AO88" s="64"/>
      <c r="AP88" s="64"/>
      <c r="AQ88" s="63"/>
      <c r="AR88" s="63"/>
      <c r="AS88" s="63"/>
      <c r="AT88" s="63"/>
      <c r="AU88" s="63"/>
      <c r="AV88" s="63"/>
      <c r="AW88" s="63"/>
      <c r="AX88" s="63"/>
      <c r="AY88" s="63"/>
      <c r="AZ88" s="63"/>
      <c r="BA88" s="63"/>
    </row>
    <row r="89" spans="1:53" ht="15.75" customHeight="1">
      <c r="A89" s="63"/>
      <c r="B89" s="63"/>
      <c r="C89" s="63"/>
      <c r="D89" s="63"/>
      <c r="E89" s="63"/>
      <c r="F89" s="63"/>
      <c r="G89" s="63"/>
      <c r="H89" s="63"/>
      <c r="I89" s="63"/>
      <c r="J89" s="63"/>
      <c r="K89" s="63"/>
      <c r="L89" s="63"/>
      <c r="M89" s="63"/>
      <c r="N89" s="63"/>
      <c r="O89" s="63"/>
      <c r="P89" s="63"/>
      <c r="Q89" s="63"/>
      <c r="R89" s="63"/>
      <c r="S89" s="63"/>
      <c r="T89" s="63"/>
      <c r="U89" s="63"/>
      <c r="V89" s="63"/>
      <c r="W89" s="64"/>
      <c r="X89" s="63"/>
      <c r="Y89" s="64"/>
      <c r="Z89" s="64"/>
      <c r="AA89" s="63"/>
      <c r="AB89" s="63"/>
      <c r="AC89" s="64"/>
      <c r="AD89" s="63"/>
      <c r="AE89" s="64"/>
      <c r="AF89" s="63"/>
      <c r="AG89" s="63"/>
      <c r="AH89" s="63"/>
      <c r="AI89" s="63"/>
      <c r="AJ89" s="63"/>
      <c r="AK89" s="64"/>
      <c r="AL89" s="63"/>
      <c r="AM89" s="63"/>
      <c r="AN89" s="64"/>
      <c r="AO89" s="64"/>
      <c r="AP89" s="64"/>
      <c r="AQ89" s="63"/>
      <c r="AR89" s="63"/>
      <c r="AS89" s="63"/>
      <c r="AT89" s="63"/>
      <c r="AU89" s="63"/>
      <c r="AV89" s="63"/>
      <c r="AW89" s="63"/>
      <c r="AX89" s="63"/>
      <c r="AY89" s="63"/>
      <c r="AZ89" s="63"/>
      <c r="BA89" s="63"/>
    </row>
    <row r="90" spans="1:53" ht="15.75" customHeight="1">
      <c r="A90" s="63"/>
      <c r="B90" s="63"/>
      <c r="C90" s="63"/>
      <c r="D90" s="63"/>
      <c r="E90" s="63"/>
      <c r="F90" s="63"/>
      <c r="G90" s="63"/>
      <c r="H90" s="63"/>
      <c r="I90" s="63"/>
      <c r="J90" s="63"/>
      <c r="K90" s="63"/>
      <c r="L90" s="63"/>
      <c r="M90" s="63"/>
      <c r="N90" s="63"/>
      <c r="O90" s="63"/>
      <c r="P90" s="63"/>
      <c r="Q90" s="63"/>
      <c r="R90" s="63"/>
      <c r="S90" s="63"/>
      <c r="T90" s="63"/>
      <c r="U90" s="63"/>
      <c r="V90" s="63"/>
      <c r="W90" s="64"/>
      <c r="X90" s="63"/>
      <c r="Y90" s="64"/>
      <c r="Z90" s="64"/>
      <c r="AA90" s="63"/>
      <c r="AB90" s="63"/>
      <c r="AC90" s="64"/>
      <c r="AD90" s="63"/>
      <c r="AE90" s="64"/>
      <c r="AF90" s="63"/>
      <c r="AG90" s="63"/>
      <c r="AH90" s="63"/>
      <c r="AI90" s="63"/>
      <c r="AJ90" s="63"/>
      <c r="AK90" s="64"/>
      <c r="AL90" s="63"/>
      <c r="AM90" s="63"/>
      <c r="AN90" s="64"/>
      <c r="AO90" s="64"/>
      <c r="AP90" s="64"/>
      <c r="AQ90" s="63"/>
      <c r="AR90" s="63"/>
      <c r="AS90" s="63"/>
      <c r="AT90" s="63"/>
      <c r="AU90" s="63"/>
      <c r="AV90" s="63"/>
      <c r="AW90" s="63"/>
      <c r="AX90" s="63"/>
      <c r="AY90" s="63"/>
      <c r="AZ90" s="63"/>
      <c r="BA90" s="63"/>
    </row>
    <row r="91" spans="1:53" ht="15.75" customHeight="1">
      <c r="A91" s="63"/>
      <c r="B91" s="63"/>
      <c r="C91" s="63"/>
      <c r="D91" s="63"/>
      <c r="E91" s="63"/>
      <c r="F91" s="63"/>
      <c r="G91" s="63"/>
      <c r="H91" s="63"/>
      <c r="I91" s="63"/>
      <c r="J91" s="63"/>
      <c r="K91" s="63"/>
      <c r="L91" s="63"/>
      <c r="M91" s="63"/>
      <c r="N91" s="63"/>
      <c r="O91" s="63"/>
      <c r="P91" s="63"/>
      <c r="Q91" s="63"/>
      <c r="R91" s="63"/>
      <c r="S91" s="63"/>
      <c r="T91" s="63"/>
      <c r="U91" s="63"/>
      <c r="V91" s="63"/>
      <c r="W91" s="64"/>
      <c r="X91" s="63"/>
      <c r="Y91" s="64"/>
      <c r="Z91" s="64"/>
      <c r="AA91" s="63"/>
      <c r="AB91" s="63"/>
      <c r="AC91" s="64"/>
      <c r="AD91" s="63"/>
      <c r="AE91" s="64"/>
      <c r="AF91" s="63"/>
      <c r="AG91" s="63"/>
      <c r="AH91" s="63"/>
      <c r="AI91" s="63"/>
      <c r="AJ91" s="63"/>
      <c r="AK91" s="64"/>
      <c r="AL91" s="63"/>
      <c r="AM91" s="63"/>
      <c r="AN91" s="64"/>
      <c r="AO91" s="64"/>
      <c r="AP91" s="64"/>
      <c r="AQ91" s="63"/>
      <c r="AR91" s="63"/>
      <c r="AS91" s="63"/>
      <c r="AT91" s="63"/>
      <c r="AU91" s="63"/>
      <c r="AV91" s="63"/>
      <c r="AW91" s="63"/>
      <c r="AX91" s="63"/>
      <c r="AY91" s="63"/>
      <c r="AZ91" s="63"/>
      <c r="BA91" s="63"/>
    </row>
    <row r="92" spans="1:53" ht="15.75" customHeight="1">
      <c r="A92" s="63"/>
      <c r="B92" s="63"/>
      <c r="C92" s="63"/>
      <c r="D92" s="63"/>
      <c r="E92" s="63"/>
      <c r="F92" s="63"/>
      <c r="G92" s="63"/>
      <c r="H92" s="63"/>
      <c r="I92" s="63"/>
      <c r="J92" s="63"/>
      <c r="K92" s="63"/>
      <c r="L92" s="63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4"/>
      <c r="X92" s="63"/>
      <c r="Y92" s="64"/>
      <c r="Z92" s="64"/>
      <c r="AA92" s="63"/>
      <c r="AB92" s="63"/>
      <c r="AC92" s="64"/>
      <c r="AD92" s="63"/>
      <c r="AE92" s="64"/>
      <c r="AF92" s="63"/>
      <c r="AG92" s="63"/>
      <c r="AH92" s="63"/>
      <c r="AI92" s="63"/>
      <c r="AJ92" s="63"/>
      <c r="AK92" s="64"/>
      <c r="AL92" s="63"/>
      <c r="AM92" s="63"/>
      <c r="AN92" s="64"/>
      <c r="AO92" s="64"/>
      <c r="AP92" s="64"/>
      <c r="AQ92" s="63"/>
      <c r="AR92" s="63"/>
      <c r="AS92" s="63"/>
      <c r="AT92" s="63"/>
      <c r="AU92" s="63"/>
      <c r="AV92" s="63"/>
      <c r="AW92" s="63"/>
      <c r="AX92" s="63"/>
      <c r="AY92" s="63"/>
      <c r="AZ92" s="63"/>
      <c r="BA92" s="63"/>
    </row>
    <row r="93" spans="1:53" ht="15.75" customHeight="1">
      <c r="A93" s="63"/>
      <c r="B93" s="63"/>
      <c r="C93" s="63"/>
      <c r="D93" s="63"/>
      <c r="E93" s="63"/>
      <c r="F93" s="63"/>
      <c r="G93" s="63"/>
      <c r="H93" s="63"/>
      <c r="I93" s="63"/>
      <c r="J93" s="63"/>
      <c r="K93" s="63"/>
      <c r="L93" s="63"/>
      <c r="M93" s="63"/>
      <c r="N93" s="63"/>
      <c r="O93" s="63"/>
      <c r="P93" s="63"/>
      <c r="Q93" s="63"/>
      <c r="R93" s="63"/>
      <c r="S93" s="63"/>
      <c r="T93" s="63"/>
      <c r="U93" s="63"/>
      <c r="V93" s="63"/>
      <c r="W93" s="64"/>
      <c r="X93" s="63"/>
      <c r="Y93" s="64"/>
      <c r="Z93" s="64"/>
      <c r="AA93" s="63"/>
      <c r="AB93" s="63"/>
      <c r="AC93" s="64"/>
      <c r="AD93" s="63"/>
      <c r="AE93" s="64"/>
      <c r="AF93" s="63"/>
      <c r="AG93" s="63"/>
      <c r="AH93" s="63"/>
      <c r="AI93" s="63"/>
      <c r="AJ93" s="63"/>
      <c r="AK93" s="64"/>
      <c r="AL93" s="63"/>
      <c r="AM93" s="63"/>
      <c r="AN93" s="64"/>
      <c r="AO93" s="64"/>
      <c r="AP93" s="64"/>
      <c r="AQ93" s="63"/>
      <c r="AR93" s="63"/>
      <c r="AS93" s="63"/>
      <c r="AT93" s="63"/>
      <c r="AU93" s="63"/>
      <c r="AV93" s="63"/>
      <c r="AW93" s="63"/>
      <c r="AX93" s="63"/>
      <c r="AY93" s="63"/>
      <c r="AZ93" s="63"/>
      <c r="BA93" s="63"/>
    </row>
    <row r="94" spans="1:53" ht="15.75" customHeight="1">
      <c r="A94" s="63"/>
      <c r="B94" s="63"/>
      <c r="C94" s="63"/>
      <c r="D94" s="63"/>
      <c r="E94" s="63"/>
      <c r="F94" s="63"/>
      <c r="G94" s="63"/>
      <c r="H94" s="63"/>
      <c r="I94" s="63"/>
      <c r="J94" s="63"/>
      <c r="K94" s="63"/>
      <c r="L94" s="63"/>
      <c r="M94" s="63"/>
      <c r="N94" s="63"/>
      <c r="O94" s="63"/>
      <c r="P94" s="63"/>
      <c r="Q94" s="63"/>
      <c r="R94" s="63"/>
      <c r="S94" s="63"/>
      <c r="T94" s="63"/>
      <c r="U94" s="63"/>
      <c r="V94" s="63"/>
      <c r="W94" s="64"/>
      <c r="X94" s="63"/>
      <c r="Y94" s="64"/>
      <c r="Z94" s="64"/>
      <c r="AA94" s="63"/>
      <c r="AB94" s="63"/>
      <c r="AC94" s="64"/>
      <c r="AD94" s="63"/>
      <c r="AE94" s="64"/>
      <c r="AF94" s="63"/>
      <c r="AG94" s="63"/>
      <c r="AH94" s="63"/>
      <c r="AI94" s="63"/>
      <c r="AJ94" s="63"/>
      <c r="AK94" s="64"/>
      <c r="AL94" s="63"/>
      <c r="AM94" s="63"/>
      <c r="AN94" s="64"/>
      <c r="AO94" s="64"/>
      <c r="AP94" s="64"/>
      <c r="AQ94" s="63"/>
      <c r="AR94" s="63"/>
      <c r="AS94" s="63"/>
      <c r="AT94" s="63"/>
      <c r="AU94" s="63"/>
      <c r="AV94" s="63"/>
      <c r="AW94" s="63"/>
      <c r="AX94" s="63"/>
      <c r="AY94" s="63"/>
      <c r="AZ94" s="63"/>
      <c r="BA94" s="63"/>
    </row>
    <row r="95" spans="1:53" ht="15.75" customHeight="1">
      <c r="A95" s="63"/>
      <c r="B95" s="63"/>
      <c r="C95" s="63"/>
      <c r="D95" s="63"/>
      <c r="E95" s="63"/>
      <c r="F95" s="63"/>
      <c r="G95" s="63"/>
      <c r="H95" s="63"/>
      <c r="I95" s="63"/>
      <c r="J95" s="63"/>
      <c r="K95" s="63"/>
      <c r="L95" s="63"/>
      <c r="M95" s="63"/>
      <c r="N95" s="63"/>
      <c r="O95" s="63"/>
      <c r="P95" s="63"/>
      <c r="Q95" s="63"/>
      <c r="R95" s="63"/>
      <c r="S95" s="63"/>
      <c r="T95" s="63"/>
      <c r="U95" s="63"/>
      <c r="V95" s="63"/>
      <c r="W95" s="64"/>
      <c r="X95" s="63"/>
      <c r="Y95" s="64"/>
      <c r="Z95" s="64"/>
      <c r="AA95" s="63"/>
      <c r="AB95" s="63"/>
      <c r="AC95" s="64"/>
      <c r="AD95" s="63"/>
      <c r="AE95" s="64"/>
      <c r="AF95" s="63"/>
      <c r="AG95" s="63"/>
      <c r="AH95" s="63"/>
      <c r="AI95" s="63"/>
      <c r="AJ95" s="63"/>
      <c r="AK95" s="64"/>
      <c r="AL95" s="63"/>
      <c r="AM95" s="63"/>
      <c r="AN95" s="64"/>
      <c r="AO95" s="64"/>
      <c r="AP95" s="64"/>
      <c r="AQ95" s="63"/>
      <c r="AR95" s="63"/>
      <c r="AS95" s="63"/>
      <c r="AT95" s="63"/>
      <c r="AU95" s="63"/>
      <c r="AV95" s="63"/>
      <c r="AW95" s="63"/>
      <c r="AX95" s="63"/>
      <c r="AY95" s="63"/>
      <c r="AZ95" s="63"/>
      <c r="BA95" s="63"/>
    </row>
    <row r="96" spans="1:53" ht="15.75" customHeight="1">
      <c r="A96" s="63"/>
      <c r="B96" s="63"/>
      <c r="C96" s="63"/>
      <c r="D96" s="63"/>
      <c r="E96" s="63"/>
      <c r="F96" s="63"/>
      <c r="G96" s="63"/>
      <c r="H96" s="63"/>
      <c r="I96" s="63"/>
      <c r="J96" s="63"/>
      <c r="K96" s="63"/>
      <c r="L96" s="63"/>
      <c r="M96" s="63"/>
      <c r="N96" s="63"/>
      <c r="O96" s="63"/>
      <c r="P96" s="63"/>
      <c r="Q96" s="63"/>
      <c r="R96" s="63"/>
      <c r="S96" s="63"/>
      <c r="T96" s="63"/>
      <c r="U96" s="63"/>
      <c r="V96" s="63"/>
      <c r="W96" s="64"/>
      <c r="X96" s="63"/>
      <c r="Y96" s="64"/>
      <c r="Z96" s="64"/>
      <c r="AA96" s="63"/>
      <c r="AB96" s="63"/>
      <c r="AC96" s="64"/>
      <c r="AD96" s="63"/>
      <c r="AE96" s="64"/>
      <c r="AF96" s="63"/>
      <c r="AG96" s="63"/>
      <c r="AH96" s="63"/>
      <c r="AI96" s="63"/>
      <c r="AJ96" s="63"/>
      <c r="AK96" s="64"/>
      <c r="AL96" s="63"/>
      <c r="AM96" s="63"/>
      <c r="AN96" s="64"/>
      <c r="AO96" s="64"/>
      <c r="AP96" s="64"/>
      <c r="AQ96" s="63"/>
      <c r="AR96" s="63"/>
      <c r="AS96" s="63"/>
      <c r="AT96" s="63"/>
      <c r="AU96" s="63"/>
      <c r="AV96" s="63"/>
      <c r="AW96" s="63"/>
      <c r="AX96" s="63"/>
      <c r="AY96" s="63"/>
      <c r="AZ96" s="63"/>
      <c r="BA96" s="63"/>
    </row>
    <row r="97" spans="1:53" ht="15.75" customHeight="1">
      <c r="A97" s="63"/>
      <c r="B97" s="63"/>
      <c r="C97" s="63"/>
      <c r="D97" s="63"/>
      <c r="E97" s="63"/>
      <c r="F97" s="63"/>
      <c r="G97" s="63"/>
      <c r="H97" s="63"/>
      <c r="I97" s="63"/>
      <c r="J97" s="63"/>
      <c r="K97" s="63"/>
      <c r="L97" s="63"/>
      <c r="M97" s="63"/>
      <c r="N97" s="63"/>
      <c r="O97" s="63"/>
      <c r="P97" s="63"/>
      <c r="Q97" s="63"/>
      <c r="R97" s="63"/>
      <c r="S97" s="63"/>
      <c r="T97" s="63"/>
      <c r="U97" s="63"/>
      <c r="V97" s="63"/>
      <c r="W97" s="64"/>
      <c r="X97" s="63"/>
      <c r="Y97" s="64"/>
      <c r="Z97" s="64"/>
      <c r="AA97" s="63"/>
      <c r="AB97" s="63"/>
      <c r="AC97" s="64"/>
      <c r="AD97" s="63"/>
      <c r="AE97" s="64"/>
      <c r="AF97" s="63"/>
      <c r="AG97" s="63"/>
      <c r="AH97" s="63"/>
      <c r="AI97" s="63"/>
      <c r="AJ97" s="63"/>
      <c r="AK97" s="64"/>
      <c r="AL97" s="63"/>
      <c r="AM97" s="63"/>
      <c r="AN97" s="64"/>
      <c r="AO97" s="64"/>
      <c r="AP97" s="64"/>
      <c r="AQ97" s="63"/>
      <c r="AR97" s="63"/>
      <c r="AS97" s="63"/>
      <c r="AT97" s="63"/>
      <c r="AU97" s="63"/>
      <c r="AV97" s="63"/>
      <c r="AW97" s="63"/>
      <c r="AX97" s="63"/>
      <c r="AY97" s="63"/>
      <c r="AZ97" s="63"/>
      <c r="BA97" s="63"/>
    </row>
    <row r="98" spans="1:53" ht="15.75" customHeight="1">
      <c r="A98" s="63"/>
      <c r="B98" s="63"/>
      <c r="C98" s="63"/>
      <c r="D98" s="63"/>
      <c r="E98" s="63"/>
      <c r="F98" s="63"/>
      <c r="G98" s="63"/>
      <c r="H98" s="63"/>
      <c r="I98" s="63"/>
      <c r="J98" s="63"/>
      <c r="K98" s="63"/>
      <c r="L98" s="63"/>
      <c r="M98" s="63"/>
      <c r="N98" s="63"/>
      <c r="O98" s="63"/>
      <c r="P98" s="63"/>
      <c r="Q98" s="63"/>
      <c r="R98" s="63"/>
      <c r="S98" s="63"/>
      <c r="T98" s="63"/>
      <c r="U98" s="63"/>
      <c r="V98" s="63"/>
      <c r="W98" s="64"/>
      <c r="X98" s="63"/>
      <c r="Y98" s="64"/>
      <c r="Z98" s="64"/>
      <c r="AA98" s="63"/>
      <c r="AB98" s="63"/>
      <c r="AC98" s="64"/>
      <c r="AD98" s="63"/>
      <c r="AE98" s="64"/>
      <c r="AF98" s="63"/>
      <c r="AG98" s="63"/>
      <c r="AH98" s="63"/>
      <c r="AI98" s="63"/>
      <c r="AJ98" s="63"/>
      <c r="AK98" s="64"/>
      <c r="AL98" s="63"/>
      <c r="AM98" s="63"/>
      <c r="AN98" s="64"/>
      <c r="AO98" s="64"/>
      <c r="AP98" s="64"/>
      <c r="AQ98" s="63"/>
      <c r="AR98" s="63"/>
      <c r="AS98" s="63"/>
      <c r="AT98" s="63"/>
      <c r="AU98" s="63"/>
      <c r="AV98" s="63"/>
      <c r="AW98" s="63"/>
      <c r="AX98" s="63"/>
      <c r="AY98" s="63"/>
      <c r="AZ98" s="63"/>
      <c r="BA98" s="63"/>
    </row>
    <row r="99" spans="1:53" ht="15.75" customHeight="1">
      <c r="A99" s="63"/>
      <c r="B99" s="63"/>
      <c r="C99" s="63"/>
      <c r="D99" s="63"/>
      <c r="E99" s="63"/>
      <c r="F99" s="63"/>
      <c r="G99" s="63"/>
      <c r="H99" s="63"/>
      <c r="I99" s="63"/>
      <c r="J99" s="63"/>
      <c r="K99" s="63"/>
      <c r="L99" s="63"/>
      <c r="M99" s="63"/>
      <c r="N99" s="63"/>
      <c r="O99" s="63"/>
      <c r="P99" s="63"/>
      <c r="Q99" s="63"/>
      <c r="R99" s="63"/>
      <c r="S99" s="63"/>
      <c r="T99" s="63"/>
      <c r="U99" s="63"/>
      <c r="V99" s="63"/>
      <c r="W99" s="64"/>
      <c r="X99" s="63"/>
      <c r="Y99" s="64"/>
      <c r="Z99" s="64"/>
      <c r="AA99" s="63"/>
      <c r="AB99" s="63"/>
      <c r="AC99" s="64"/>
      <c r="AD99" s="63"/>
      <c r="AE99" s="64"/>
      <c r="AF99" s="63"/>
      <c r="AG99" s="63"/>
      <c r="AH99" s="63"/>
      <c r="AI99" s="63"/>
      <c r="AJ99" s="63"/>
      <c r="AK99" s="64"/>
      <c r="AL99" s="63"/>
      <c r="AM99" s="63"/>
      <c r="AN99" s="64"/>
      <c r="AO99" s="64"/>
      <c r="AP99" s="64"/>
      <c r="AQ99" s="63"/>
      <c r="AR99" s="63"/>
      <c r="AS99" s="63"/>
      <c r="AT99" s="63"/>
      <c r="AU99" s="63"/>
      <c r="AV99" s="63"/>
      <c r="AW99" s="63"/>
      <c r="AX99" s="63"/>
      <c r="AY99" s="63"/>
      <c r="AZ99" s="63"/>
      <c r="BA99" s="63"/>
    </row>
    <row r="100" spans="1:53" ht="15.75" customHeight="1">
      <c r="A100" s="63"/>
      <c r="B100" s="63"/>
      <c r="C100" s="63"/>
      <c r="D100" s="63"/>
      <c r="E100" s="63"/>
      <c r="F100" s="63"/>
      <c r="G100" s="63"/>
      <c r="H100" s="63"/>
      <c r="I100" s="63"/>
      <c r="J100" s="63"/>
      <c r="K100" s="63"/>
      <c r="L100" s="63"/>
      <c r="M100" s="63"/>
      <c r="N100" s="63"/>
      <c r="O100" s="63"/>
      <c r="P100" s="63"/>
      <c r="Q100" s="63"/>
      <c r="R100" s="63"/>
      <c r="S100" s="63"/>
      <c r="T100" s="63"/>
      <c r="U100" s="63"/>
      <c r="V100" s="63"/>
      <c r="W100" s="64"/>
      <c r="X100" s="63"/>
      <c r="Y100" s="64"/>
      <c r="Z100" s="64"/>
      <c r="AA100" s="63"/>
      <c r="AB100" s="63"/>
      <c r="AC100" s="64"/>
      <c r="AD100" s="63"/>
      <c r="AE100" s="64"/>
      <c r="AF100" s="63"/>
      <c r="AG100" s="63"/>
      <c r="AH100" s="63"/>
      <c r="AI100" s="63"/>
      <c r="AJ100" s="63"/>
      <c r="AK100" s="64"/>
      <c r="AL100" s="63"/>
      <c r="AM100" s="63"/>
      <c r="AN100" s="64"/>
      <c r="AO100" s="64"/>
      <c r="AP100" s="64"/>
      <c r="AQ100" s="63"/>
      <c r="AR100" s="63"/>
      <c r="AS100" s="63"/>
      <c r="AT100" s="63"/>
      <c r="AU100" s="63"/>
      <c r="AV100" s="63"/>
      <c r="AW100" s="63"/>
      <c r="AX100" s="63"/>
      <c r="AY100" s="63"/>
      <c r="AZ100" s="63"/>
      <c r="BA100" s="63"/>
    </row>
    <row r="101" spans="1:53" ht="15.75" customHeight="1">
      <c r="A101" s="63"/>
      <c r="B101" s="63"/>
      <c r="C101" s="63"/>
      <c r="D101" s="63"/>
      <c r="E101" s="63"/>
      <c r="F101" s="63"/>
      <c r="G101" s="63"/>
      <c r="H101" s="63"/>
      <c r="I101" s="63"/>
      <c r="J101" s="63"/>
      <c r="K101" s="63"/>
      <c r="L101" s="63"/>
      <c r="M101" s="63"/>
      <c r="N101" s="63"/>
      <c r="O101" s="63"/>
      <c r="P101" s="63"/>
      <c r="Q101" s="63"/>
      <c r="R101" s="63"/>
      <c r="S101" s="63"/>
      <c r="T101" s="63"/>
      <c r="U101" s="63"/>
      <c r="V101" s="63"/>
      <c r="W101" s="64"/>
      <c r="X101" s="63"/>
      <c r="Y101" s="64"/>
      <c r="Z101" s="64"/>
      <c r="AA101" s="63"/>
      <c r="AB101" s="63"/>
      <c r="AC101" s="64"/>
      <c r="AD101" s="63"/>
      <c r="AE101" s="64"/>
      <c r="AF101" s="63"/>
      <c r="AG101" s="63"/>
      <c r="AH101" s="63"/>
      <c r="AI101" s="63"/>
      <c r="AJ101" s="63"/>
      <c r="AK101" s="64"/>
      <c r="AL101" s="63"/>
      <c r="AM101" s="63"/>
      <c r="AN101" s="64"/>
      <c r="AO101" s="64"/>
      <c r="AP101" s="64"/>
      <c r="AQ101" s="63"/>
      <c r="AR101" s="63"/>
      <c r="AS101" s="63"/>
      <c r="AT101" s="63"/>
      <c r="AU101" s="63"/>
      <c r="AV101" s="63"/>
      <c r="AW101" s="63"/>
      <c r="AX101" s="63"/>
      <c r="AY101" s="63"/>
      <c r="AZ101" s="63"/>
      <c r="BA101" s="63"/>
    </row>
    <row r="102" spans="1:53" ht="15.75" customHeight="1">
      <c r="A102" s="63"/>
      <c r="B102" s="63"/>
      <c r="C102" s="63"/>
      <c r="D102" s="63"/>
      <c r="E102" s="63"/>
      <c r="F102" s="63"/>
      <c r="G102" s="63"/>
      <c r="H102" s="63"/>
      <c r="I102" s="63"/>
      <c r="J102" s="63"/>
      <c r="K102" s="63"/>
      <c r="L102" s="63"/>
      <c r="M102" s="63"/>
      <c r="N102" s="63"/>
      <c r="O102" s="63"/>
      <c r="P102" s="63"/>
      <c r="Q102" s="63"/>
      <c r="R102" s="63"/>
      <c r="S102" s="63"/>
      <c r="T102" s="63"/>
      <c r="U102" s="63"/>
      <c r="V102" s="63"/>
      <c r="W102" s="64"/>
      <c r="X102" s="63"/>
      <c r="Y102" s="64"/>
      <c r="Z102" s="64"/>
      <c r="AA102" s="63"/>
      <c r="AB102" s="63"/>
      <c r="AC102" s="64"/>
      <c r="AD102" s="63"/>
      <c r="AE102" s="64"/>
      <c r="AF102" s="63"/>
      <c r="AG102" s="63"/>
      <c r="AH102" s="63"/>
      <c r="AI102" s="63"/>
      <c r="AJ102" s="63"/>
      <c r="AK102" s="64"/>
      <c r="AL102" s="63"/>
      <c r="AM102" s="63"/>
      <c r="AN102" s="64"/>
      <c r="AO102" s="64"/>
      <c r="AP102" s="64"/>
      <c r="AQ102" s="63"/>
      <c r="AR102" s="63"/>
      <c r="AS102" s="63"/>
      <c r="AT102" s="63"/>
      <c r="AU102" s="63"/>
      <c r="AV102" s="63"/>
      <c r="AW102" s="63"/>
      <c r="AX102" s="63"/>
      <c r="AY102" s="63"/>
      <c r="AZ102" s="63"/>
      <c r="BA102" s="63"/>
    </row>
    <row r="103" spans="1:53" ht="15.75" customHeight="1">
      <c r="A103" s="63"/>
      <c r="B103" s="63"/>
      <c r="C103" s="63"/>
      <c r="D103" s="63"/>
      <c r="E103" s="63"/>
      <c r="F103" s="63"/>
      <c r="G103" s="63"/>
      <c r="H103" s="63"/>
      <c r="I103" s="63"/>
      <c r="J103" s="63"/>
      <c r="K103" s="63"/>
      <c r="L103" s="63"/>
      <c r="M103" s="63"/>
      <c r="N103" s="63"/>
      <c r="O103" s="63"/>
      <c r="P103" s="63"/>
      <c r="Q103" s="63"/>
      <c r="R103" s="63"/>
      <c r="S103" s="63"/>
      <c r="T103" s="63"/>
      <c r="U103" s="63"/>
      <c r="V103" s="63"/>
      <c r="W103" s="64"/>
      <c r="X103" s="63"/>
      <c r="Y103" s="64"/>
      <c r="Z103" s="64"/>
      <c r="AA103" s="63"/>
      <c r="AB103" s="63"/>
      <c r="AC103" s="64"/>
      <c r="AD103" s="63"/>
      <c r="AE103" s="64"/>
      <c r="AF103" s="63"/>
      <c r="AG103" s="63"/>
      <c r="AH103" s="63"/>
      <c r="AI103" s="63"/>
      <c r="AJ103" s="63"/>
      <c r="AK103" s="64"/>
      <c r="AL103" s="63"/>
      <c r="AM103" s="63"/>
      <c r="AN103" s="64"/>
      <c r="AO103" s="64"/>
      <c r="AP103" s="64"/>
      <c r="AQ103" s="63"/>
      <c r="AR103" s="63"/>
      <c r="AS103" s="63"/>
      <c r="AT103" s="63"/>
      <c r="AU103" s="63"/>
      <c r="AV103" s="63"/>
      <c r="AW103" s="63"/>
      <c r="AX103" s="63"/>
      <c r="AY103" s="63"/>
      <c r="AZ103" s="63"/>
      <c r="BA103" s="63"/>
    </row>
    <row r="104" spans="1:53" ht="15.75" customHeight="1">
      <c r="A104" s="63"/>
      <c r="B104" s="63"/>
      <c r="C104" s="63"/>
      <c r="D104" s="63"/>
      <c r="E104" s="63"/>
      <c r="F104" s="63"/>
      <c r="G104" s="63"/>
      <c r="H104" s="63"/>
      <c r="I104" s="63"/>
      <c r="J104" s="63"/>
      <c r="K104" s="63"/>
      <c r="L104" s="63"/>
      <c r="M104" s="63"/>
      <c r="N104" s="63"/>
      <c r="O104" s="63"/>
      <c r="P104" s="63"/>
      <c r="Q104" s="63"/>
      <c r="R104" s="63"/>
      <c r="S104" s="63"/>
      <c r="T104" s="63"/>
      <c r="U104" s="63"/>
      <c r="V104" s="63"/>
      <c r="W104" s="64"/>
      <c r="X104" s="63"/>
      <c r="Y104" s="64"/>
      <c r="Z104" s="64"/>
      <c r="AA104" s="63"/>
      <c r="AB104" s="63"/>
      <c r="AC104" s="64"/>
      <c r="AD104" s="63"/>
      <c r="AE104" s="64"/>
      <c r="AF104" s="63"/>
      <c r="AG104" s="63"/>
      <c r="AH104" s="63"/>
      <c r="AI104" s="63"/>
      <c r="AJ104" s="63"/>
      <c r="AK104" s="64"/>
      <c r="AL104" s="63"/>
      <c r="AM104" s="63"/>
      <c r="AN104" s="64"/>
      <c r="AO104" s="64"/>
      <c r="AP104" s="64"/>
      <c r="AQ104" s="63"/>
      <c r="AR104" s="63"/>
      <c r="AS104" s="63"/>
      <c r="AT104" s="63"/>
      <c r="AU104" s="63"/>
      <c r="AV104" s="63"/>
      <c r="AW104" s="63"/>
      <c r="AX104" s="63"/>
      <c r="AY104" s="63"/>
      <c r="AZ104" s="63"/>
      <c r="BA104" s="63"/>
    </row>
    <row r="105" spans="1:53" ht="15.75" customHeight="1">
      <c r="A105" s="63"/>
      <c r="B105" s="63"/>
      <c r="C105" s="63"/>
      <c r="D105" s="63"/>
      <c r="E105" s="63"/>
      <c r="F105" s="63"/>
      <c r="G105" s="63"/>
      <c r="H105" s="63"/>
      <c r="I105" s="63"/>
      <c r="J105" s="63"/>
      <c r="K105" s="63"/>
      <c r="L105" s="63"/>
      <c r="M105" s="63"/>
      <c r="N105" s="63"/>
      <c r="O105" s="63"/>
      <c r="P105" s="63"/>
      <c r="Q105" s="63"/>
      <c r="R105" s="63"/>
      <c r="S105" s="63"/>
      <c r="T105" s="63"/>
      <c r="U105" s="63"/>
      <c r="V105" s="63"/>
      <c r="W105" s="64"/>
      <c r="X105" s="63"/>
      <c r="Y105" s="64"/>
      <c r="Z105" s="64"/>
      <c r="AA105" s="63"/>
      <c r="AB105" s="63"/>
      <c r="AC105" s="64"/>
      <c r="AD105" s="63"/>
      <c r="AE105" s="64"/>
      <c r="AF105" s="63"/>
      <c r="AG105" s="63"/>
      <c r="AH105" s="63"/>
      <c r="AI105" s="63"/>
      <c r="AJ105" s="63"/>
      <c r="AK105" s="64"/>
      <c r="AL105" s="63"/>
      <c r="AM105" s="63"/>
      <c r="AN105" s="64"/>
      <c r="AO105" s="64"/>
      <c r="AP105" s="64"/>
      <c r="AQ105" s="63"/>
      <c r="AR105" s="63"/>
      <c r="AS105" s="63"/>
      <c r="AT105" s="63"/>
      <c r="AU105" s="63"/>
      <c r="AV105" s="63"/>
      <c r="AW105" s="63"/>
      <c r="AX105" s="63"/>
      <c r="AY105" s="63"/>
      <c r="AZ105" s="63"/>
      <c r="BA105" s="63"/>
    </row>
    <row r="106" spans="1:53" ht="15.75" customHeight="1">
      <c r="A106" s="63"/>
      <c r="B106" s="63"/>
      <c r="C106" s="63"/>
      <c r="D106" s="63"/>
      <c r="E106" s="63"/>
      <c r="F106" s="63"/>
      <c r="G106" s="63"/>
      <c r="H106" s="63"/>
      <c r="I106" s="63"/>
      <c r="J106" s="63"/>
      <c r="K106" s="63"/>
      <c r="L106" s="63"/>
      <c r="M106" s="63"/>
      <c r="N106" s="63"/>
      <c r="O106" s="63"/>
      <c r="P106" s="63"/>
      <c r="Q106" s="63"/>
      <c r="R106" s="63"/>
      <c r="S106" s="63"/>
      <c r="T106" s="63"/>
      <c r="U106" s="63"/>
      <c r="V106" s="63"/>
      <c r="W106" s="64"/>
      <c r="X106" s="63"/>
      <c r="Y106" s="64"/>
      <c r="Z106" s="64"/>
      <c r="AA106" s="63"/>
      <c r="AB106" s="63"/>
      <c r="AC106" s="64"/>
      <c r="AD106" s="63"/>
      <c r="AE106" s="64"/>
      <c r="AF106" s="63"/>
      <c r="AG106" s="63"/>
      <c r="AH106" s="63"/>
      <c r="AI106" s="63"/>
      <c r="AJ106" s="63"/>
      <c r="AK106" s="64"/>
      <c r="AL106" s="63"/>
      <c r="AM106" s="63"/>
      <c r="AN106" s="64"/>
      <c r="AO106" s="64"/>
      <c r="AP106" s="64"/>
      <c r="AQ106" s="63"/>
      <c r="AR106" s="63"/>
      <c r="AS106" s="63"/>
      <c r="AT106" s="63"/>
      <c r="AU106" s="63"/>
      <c r="AV106" s="63"/>
      <c r="AW106" s="63"/>
      <c r="AX106" s="63"/>
      <c r="AY106" s="63"/>
      <c r="AZ106" s="63"/>
      <c r="BA106" s="63"/>
    </row>
    <row r="107" spans="1:53" ht="15.75" customHeight="1">
      <c r="A107" s="63"/>
      <c r="B107" s="63"/>
      <c r="C107" s="63"/>
      <c r="D107" s="63"/>
      <c r="E107" s="63"/>
      <c r="F107" s="63"/>
      <c r="G107" s="63"/>
      <c r="H107" s="63"/>
      <c r="I107" s="63"/>
      <c r="J107" s="63"/>
      <c r="K107" s="63"/>
      <c r="L107" s="63"/>
      <c r="M107" s="63"/>
      <c r="N107" s="63"/>
      <c r="O107" s="63"/>
      <c r="P107" s="63"/>
      <c r="Q107" s="63"/>
      <c r="R107" s="63"/>
      <c r="S107" s="63"/>
      <c r="T107" s="63"/>
      <c r="U107" s="63"/>
      <c r="V107" s="63"/>
      <c r="W107" s="64"/>
      <c r="X107" s="63"/>
      <c r="Y107" s="64"/>
      <c r="Z107" s="64"/>
      <c r="AA107" s="63"/>
      <c r="AB107" s="63"/>
      <c r="AC107" s="64"/>
      <c r="AD107" s="63"/>
      <c r="AE107" s="64"/>
      <c r="AF107" s="63"/>
      <c r="AG107" s="63"/>
      <c r="AH107" s="63"/>
      <c r="AI107" s="63"/>
      <c r="AJ107" s="63"/>
      <c r="AK107" s="64"/>
      <c r="AL107" s="63"/>
      <c r="AM107" s="63"/>
      <c r="AN107" s="64"/>
      <c r="AO107" s="64"/>
      <c r="AP107" s="64"/>
      <c r="AQ107" s="63"/>
      <c r="AR107" s="63"/>
      <c r="AS107" s="63"/>
      <c r="AT107" s="63"/>
      <c r="AU107" s="63"/>
      <c r="AV107" s="63"/>
      <c r="AW107" s="63"/>
      <c r="AX107" s="63"/>
      <c r="AY107" s="63"/>
      <c r="AZ107" s="63"/>
      <c r="BA107" s="63"/>
    </row>
    <row r="108" spans="1:53" ht="15.75" customHeight="1">
      <c r="A108" s="63"/>
      <c r="B108" s="63"/>
      <c r="C108" s="63"/>
      <c r="D108" s="63"/>
      <c r="E108" s="63"/>
      <c r="F108" s="63"/>
      <c r="G108" s="63"/>
      <c r="H108" s="63"/>
      <c r="I108" s="63"/>
      <c r="J108" s="63"/>
      <c r="K108" s="63"/>
      <c r="L108" s="63"/>
      <c r="M108" s="63"/>
      <c r="N108" s="63"/>
      <c r="O108" s="63"/>
      <c r="P108" s="63"/>
      <c r="Q108" s="63"/>
      <c r="R108" s="63"/>
      <c r="S108" s="63"/>
      <c r="T108" s="63"/>
      <c r="U108" s="63"/>
      <c r="V108" s="63"/>
      <c r="W108" s="64"/>
      <c r="X108" s="63"/>
      <c r="Y108" s="64"/>
      <c r="Z108" s="64"/>
      <c r="AA108" s="63"/>
      <c r="AB108" s="63"/>
      <c r="AC108" s="64"/>
      <c r="AD108" s="63"/>
      <c r="AE108" s="64"/>
      <c r="AF108" s="63"/>
      <c r="AG108" s="63"/>
      <c r="AH108" s="63"/>
      <c r="AI108" s="63"/>
      <c r="AJ108" s="63"/>
      <c r="AK108" s="64"/>
      <c r="AL108" s="63"/>
      <c r="AM108" s="63"/>
      <c r="AN108" s="64"/>
      <c r="AO108" s="64"/>
      <c r="AP108" s="64"/>
      <c r="AQ108" s="63"/>
      <c r="AR108" s="63"/>
      <c r="AS108" s="63"/>
      <c r="AT108" s="63"/>
      <c r="AU108" s="63"/>
      <c r="AV108" s="63"/>
      <c r="AW108" s="63"/>
      <c r="AX108" s="63"/>
      <c r="AY108" s="63"/>
      <c r="AZ108" s="63"/>
      <c r="BA108" s="63"/>
    </row>
    <row r="109" spans="1:53" ht="15.75" customHeight="1">
      <c r="A109" s="63"/>
      <c r="B109" s="63"/>
      <c r="C109" s="63"/>
      <c r="D109" s="63"/>
      <c r="E109" s="63"/>
      <c r="F109" s="63"/>
      <c r="G109" s="63"/>
      <c r="H109" s="63"/>
      <c r="I109" s="63"/>
      <c r="J109" s="63"/>
      <c r="K109" s="63"/>
      <c r="L109" s="63"/>
      <c r="M109" s="63"/>
      <c r="N109" s="63"/>
      <c r="O109" s="63"/>
      <c r="P109" s="63"/>
      <c r="Q109" s="63"/>
      <c r="R109" s="63"/>
      <c r="S109" s="63"/>
      <c r="T109" s="63"/>
      <c r="U109" s="63"/>
      <c r="V109" s="63"/>
      <c r="W109" s="64"/>
      <c r="X109" s="63"/>
      <c r="Y109" s="64"/>
      <c r="Z109" s="64"/>
      <c r="AA109" s="63"/>
      <c r="AB109" s="63"/>
      <c r="AC109" s="64"/>
      <c r="AD109" s="63"/>
      <c r="AE109" s="64"/>
      <c r="AF109" s="63"/>
      <c r="AG109" s="63"/>
      <c r="AH109" s="63"/>
      <c r="AI109" s="63"/>
      <c r="AJ109" s="63"/>
      <c r="AK109" s="64"/>
      <c r="AL109" s="63"/>
      <c r="AM109" s="63"/>
      <c r="AN109" s="64"/>
      <c r="AO109" s="64"/>
      <c r="AP109" s="64"/>
      <c r="AQ109" s="63"/>
      <c r="AR109" s="63"/>
      <c r="AS109" s="63"/>
      <c r="AT109" s="63"/>
      <c r="AU109" s="63"/>
      <c r="AV109" s="63"/>
      <c r="AW109" s="63"/>
      <c r="AX109" s="63"/>
      <c r="AY109" s="63"/>
      <c r="AZ109" s="63"/>
      <c r="BA109" s="63"/>
    </row>
    <row r="110" spans="1:53" ht="15.75" customHeight="1">
      <c r="A110" s="63"/>
      <c r="B110" s="63"/>
      <c r="C110" s="63"/>
      <c r="D110" s="63"/>
      <c r="E110" s="63"/>
      <c r="F110" s="63"/>
      <c r="G110" s="63"/>
      <c r="H110" s="63"/>
      <c r="I110" s="63"/>
      <c r="J110" s="63"/>
      <c r="K110" s="63"/>
      <c r="L110" s="63"/>
      <c r="M110" s="63"/>
      <c r="N110" s="63"/>
      <c r="O110" s="63"/>
      <c r="P110" s="63"/>
      <c r="Q110" s="63"/>
      <c r="R110" s="63"/>
      <c r="S110" s="63"/>
      <c r="T110" s="63"/>
      <c r="U110" s="63"/>
      <c r="V110" s="63"/>
      <c r="W110" s="64"/>
      <c r="X110" s="63"/>
      <c r="Y110" s="64"/>
      <c r="Z110" s="64"/>
      <c r="AA110" s="63"/>
      <c r="AB110" s="63"/>
      <c r="AC110" s="64"/>
      <c r="AD110" s="63"/>
      <c r="AE110" s="64"/>
      <c r="AF110" s="63"/>
      <c r="AG110" s="63"/>
      <c r="AH110" s="63"/>
      <c r="AI110" s="63"/>
      <c r="AJ110" s="63"/>
      <c r="AK110" s="64"/>
      <c r="AL110" s="63"/>
      <c r="AM110" s="63"/>
      <c r="AN110" s="64"/>
      <c r="AO110" s="64"/>
      <c r="AP110" s="64"/>
      <c r="AQ110" s="63"/>
      <c r="AR110" s="63"/>
      <c r="AS110" s="63"/>
      <c r="AT110" s="63"/>
      <c r="AU110" s="63"/>
      <c r="AV110" s="63"/>
      <c r="AW110" s="63"/>
      <c r="AX110" s="63"/>
      <c r="AY110" s="63"/>
      <c r="AZ110" s="63"/>
      <c r="BA110" s="63"/>
    </row>
    <row r="111" spans="1:53" ht="15.75" customHeight="1">
      <c r="A111" s="63"/>
      <c r="B111" s="63"/>
      <c r="C111" s="63"/>
      <c r="D111" s="63"/>
      <c r="E111" s="63"/>
      <c r="F111" s="63"/>
      <c r="G111" s="63"/>
      <c r="H111" s="63"/>
      <c r="I111" s="63"/>
      <c r="J111" s="63"/>
      <c r="K111" s="63"/>
      <c r="L111" s="63"/>
      <c r="M111" s="63"/>
      <c r="N111" s="63"/>
      <c r="O111" s="63"/>
      <c r="P111" s="63"/>
      <c r="Q111" s="63"/>
      <c r="R111" s="63"/>
      <c r="S111" s="63"/>
      <c r="T111" s="63"/>
      <c r="U111" s="63"/>
      <c r="V111" s="63"/>
      <c r="W111" s="64"/>
      <c r="X111" s="63"/>
      <c r="Y111" s="64"/>
      <c r="Z111" s="64"/>
      <c r="AA111" s="63"/>
      <c r="AB111" s="63"/>
      <c r="AC111" s="64"/>
      <c r="AD111" s="63"/>
      <c r="AE111" s="64"/>
      <c r="AF111" s="63"/>
      <c r="AG111" s="63"/>
      <c r="AH111" s="63"/>
      <c r="AI111" s="63"/>
      <c r="AJ111" s="63"/>
      <c r="AK111" s="64"/>
      <c r="AL111" s="63"/>
      <c r="AM111" s="63"/>
      <c r="AN111" s="64"/>
      <c r="AO111" s="64"/>
      <c r="AP111" s="64"/>
      <c r="AQ111" s="63"/>
      <c r="AR111" s="63"/>
      <c r="AS111" s="63"/>
      <c r="AT111" s="63"/>
      <c r="AU111" s="63"/>
      <c r="AV111" s="63"/>
      <c r="AW111" s="63"/>
      <c r="AX111" s="63"/>
      <c r="AY111" s="63"/>
      <c r="AZ111" s="63"/>
      <c r="BA111" s="63"/>
    </row>
    <row r="112" spans="1:53" ht="15.75" customHeight="1">
      <c r="A112" s="63"/>
      <c r="B112" s="63"/>
      <c r="C112" s="63"/>
      <c r="D112" s="63"/>
      <c r="E112" s="63"/>
      <c r="F112" s="63"/>
      <c r="G112" s="63"/>
      <c r="H112" s="63"/>
      <c r="I112" s="63"/>
      <c r="J112" s="63"/>
      <c r="K112" s="63"/>
      <c r="L112" s="63"/>
      <c r="M112" s="63"/>
      <c r="N112" s="63"/>
      <c r="O112" s="63"/>
      <c r="P112" s="63"/>
      <c r="Q112" s="63"/>
      <c r="R112" s="63"/>
      <c r="S112" s="63"/>
      <c r="T112" s="63"/>
      <c r="U112" s="63"/>
      <c r="V112" s="63"/>
      <c r="W112" s="64"/>
      <c r="X112" s="63"/>
      <c r="Y112" s="64"/>
      <c r="Z112" s="64"/>
      <c r="AA112" s="63"/>
      <c r="AB112" s="63"/>
      <c r="AC112" s="64"/>
      <c r="AD112" s="63"/>
      <c r="AE112" s="64"/>
      <c r="AF112" s="63"/>
      <c r="AG112" s="63"/>
      <c r="AH112" s="63"/>
      <c r="AI112" s="63"/>
      <c r="AJ112" s="63"/>
      <c r="AK112" s="64"/>
      <c r="AL112" s="63"/>
      <c r="AM112" s="63"/>
      <c r="AN112" s="64"/>
      <c r="AO112" s="64"/>
      <c r="AP112" s="64"/>
      <c r="AQ112" s="63"/>
      <c r="AR112" s="63"/>
      <c r="AS112" s="63"/>
      <c r="AT112" s="63"/>
      <c r="AU112" s="63"/>
      <c r="AV112" s="63"/>
      <c r="AW112" s="63"/>
      <c r="AX112" s="63"/>
      <c r="AY112" s="63"/>
      <c r="AZ112" s="63"/>
      <c r="BA112" s="63"/>
    </row>
    <row r="113" spans="1:53" ht="15.75" customHeight="1">
      <c r="A113" s="63"/>
      <c r="B113" s="63"/>
      <c r="C113" s="63"/>
      <c r="D113" s="63"/>
      <c r="E113" s="63"/>
      <c r="F113" s="63"/>
      <c r="G113" s="63"/>
      <c r="H113" s="63"/>
      <c r="I113" s="63"/>
      <c r="J113" s="63"/>
      <c r="K113" s="63"/>
      <c r="L113" s="63"/>
      <c r="M113" s="63"/>
      <c r="N113" s="63"/>
      <c r="O113" s="63"/>
      <c r="P113" s="63"/>
      <c r="Q113" s="63"/>
      <c r="R113" s="63"/>
      <c r="S113" s="63"/>
      <c r="T113" s="63"/>
      <c r="U113" s="63"/>
      <c r="V113" s="63"/>
      <c r="W113" s="64"/>
      <c r="X113" s="63"/>
      <c r="Y113" s="64"/>
      <c r="Z113" s="64"/>
      <c r="AA113" s="63"/>
      <c r="AB113" s="63"/>
      <c r="AC113" s="64"/>
      <c r="AD113" s="63"/>
      <c r="AE113" s="64"/>
      <c r="AF113" s="63"/>
      <c r="AG113" s="63"/>
      <c r="AH113" s="63"/>
      <c r="AI113" s="63"/>
      <c r="AJ113" s="63"/>
      <c r="AK113" s="64"/>
      <c r="AL113" s="63"/>
      <c r="AM113" s="63"/>
      <c r="AN113" s="64"/>
      <c r="AO113" s="64"/>
      <c r="AP113" s="64"/>
      <c r="AQ113" s="63"/>
      <c r="AR113" s="63"/>
      <c r="AS113" s="63"/>
      <c r="AT113" s="63"/>
      <c r="AU113" s="63"/>
      <c r="AV113" s="63"/>
      <c r="AW113" s="63"/>
      <c r="AX113" s="63"/>
      <c r="AY113" s="63"/>
      <c r="AZ113" s="63"/>
      <c r="BA113" s="63"/>
    </row>
    <row r="114" spans="1:53" ht="15.75" customHeight="1">
      <c r="A114" s="63"/>
      <c r="B114" s="63"/>
      <c r="C114" s="63"/>
      <c r="D114" s="63"/>
      <c r="E114" s="63"/>
      <c r="F114" s="63"/>
      <c r="G114" s="63"/>
      <c r="H114" s="63"/>
      <c r="I114" s="63"/>
      <c r="J114" s="63"/>
      <c r="K114" s="63"/>
      <c r="L114" s="63"/>
      <c r="M114" s="63"/>
      <c r="N114" s="63"/>
      <c r="O114" s="63"/>
      <c r="P114" s="63"/>
      <c r="Q114" s="63"/>
      <c r="R114" s="63"/>
      <c r="S114" s="63"/>
      <c r="T114" s="63"/>
      <c r="U114" s="63"/>
      <c r="V114" s="63"/>
      <c r="W114" s="64"/>
      <c r="X114" s="63"/>
      <c r="Y114" s="64"/>
      <c r="Z114" s="64"/>
      <c r="AA114" s="63"/>
      <c r="AB114" s="63"/>
      <c r="AC114" s="64"/>
      <c r="AD114" s="63"/>
      <c r="AE114" s="64"/>
      <c r="AF114" s="63"/>
      <c r="AG114" s="63"/>
      <c r="AH114" s="63"/>
      <c r="AI114" s="63"/>
      <c r="AJ114" s="63"/>
      <c r="AK114" s="64"/>
      <c r="AL114" s="63"/>
      <c r="AM114" s="63"/>
      <c r="AN114" s="64"/>
      <c r="AO114" s="64"/>
      <c r="AP114" s="64"/>
      <c r="AQ114" s="63"/>
      <c r="AR114" s="63"/>
      <c r="AS114" s="63"/>
      <c r="AT114" s="63"/>
      <c r="AU114" s="63"/>
      <c r="AV114" s="63"/>
      <c r="AW114" s="63"/>
      <c r="AX114" s="63"/>
      <c r="AY114" s="63"/>
      <c r="AZ114" s="63"/>
      <c r="BA114" s="63"/>
    </row>
    <row r="115" spans="1:53" ht="15.75" customHeight="1">
      <c r="A115" s="63"/>
      <c r="B115" s="63"/>
      <c r="C115" s="63"/>
      <c r="D115" s="63"/>
      <c r="E115" s="63"/>
      <c r="F115" s="63"/>
      <c r="G115" s="63"/>
      <c r="H115" s="63"/>
      <c r="I115" s="63"/>
      <c r="J115" s="63"/>
      <c r="K115" s="63"/>
      <c r="L115" s="63"/>
      <c r="M115" s="63"/>
      <c r="N115" s="63"/>
      <c r="O115" s="63"/>
      <c r="P115" s="63"/>
      <c r="Q115" s="63"/>
      <c r="R115" s="63"/>
      <c r="S115" s="63"/>
      <c r="T115" s="63"/>
      <c r="U115" s="63"/>
      <c r="V115" s="63"/>
      <c r="W115" s="64"/>
      <c r="X115" s="63"/>
      <c r="Y115" s="64"/>
      <c r="Z115" s="64"/>
      <c r="AA115" s="63"/>
      <c r="AB115" s="63"/>
      <c r="AC115" s="64"/>
      <c r="AD115" s="63"/>
      <c r="AE115" s="64"/>
      <c r="AF115" s="63"/>
      <c r="AG115" s="63"/>
      <c r="AH115" s="63"/>
      <c r="AI115" s="63"/>
      <c r="AJ115" s="63"/>
      <c r="AK115" s="64"/>
      <c r="AL115" s="63"/>
      <c r="AM115" s="63"/>
      <c r="AN115" s="64"/>
      <c r="AO115" s="64"/>
      <c r="AP115" s="64"/>
      <c r="AQ115" s="63"/>
      <c r="AR115" s="63"/>
      <c r="AS115" s="63"/>
      <c r="AT115" s="63"/>
      <c r="AU115" s="63"/>
      <c r="AV115" s="63"/>
      <c r="AW115" s="63"/>
      <c r="AX115" s="63"/>
      <c r="AY115" s="63"/>
      <c r="AZ115" s="63"/>
      <c r="BA115" s="63"/>
    </row>
    <row r="116" spans="1:53" ht="15.75" customHeight="1">
      <c r="A116" s="63"/>
      <c r="B116" s="63"/>
      <c r="C116" s="63"/>
      <c r="D116" s="63"/>
      <c r="E116" s="63"/>
      <c r="F116" s="63"/>
      <c r="G116" s="63"/>
      <c r="H116" s="63"/>
      <c r="I116" s="63"/>
      <c r="J116" s="63"/>
      <c r="K116" s="63"/>
      <c r="L116" s="63"/>
      <c r="M116" s="63"/>
      <c r="N116" s="63"/>
      <c r="O116" s="63"/>
      <c r="P116" s="63"/>
      <c r="Q116" s="63"/>
      <c r="R116" s="63"/>
      <c r="S116" s="63"/>
      <c r="T116" s="63"/>
      <c r="U116" s="63"/>
      <c r="V116" s="63"/>
      <c r="W116" s="64"/>
      <c r="X116" s="63"/>
      <c r="Y116" s="64"/>
      <c r="Z116" s="64"/>
      <c r="AA116" s="63"/>
      <c r="AB116" s="63"/>
      <c r="AC116" s="64"/>
      <c r="AD116" s="63"/>
      <c r="AE116" s="64"/>
      <c r="AF116" s="63"/>
      <c r="AG116" s="63"/>
      <c r="AH116" s="63"/>
      <c r="AI116" s="63"/>
      <c r="AJ116" s="63"/>
      <c r="AK116" s="64"/>
      <c r="AL116" s="63"/>
      <c r="AM116" s="63"/>
      <c r="AN116" s="64"/>
      <c r="AO116" s="64"/>
      <c r="AP116" s="64"/>
      <c r="AQ116" s="63"/>
      <c r="AR116" s="63"/>
      <c r="AS116" s="63"/>
      <c r="AT116" s="63"/>
      <c r="AU116" s="63"/>
      <c r="AV116" s="63"/>
      <c r="AW116" s="63"/>
      <c r="AX116" s="63"/>
      <c r="AY116" s="63"/>
      <c r="AZ116" s="63"/>
      <c r="BA116" s="63"/>
    </row>
    <row r="117" spans="1:53" ht="15.75" customHeight="1">
      <c r="A117" s="63"/>
      <c r="B117" s="63"/>
      <c r="C117" s="63"/>
      <c r="D117" s="63"/>
      <c r="E117" s="63"/>
      <c r="F117" s="63"/>
      <c r="G117" s="63"/>
      <c r="H117" s="63"/>
      <c r="I117" s="63"/>
      <c r="J117" s="63"/>
      <c r="K117" s="63"/>
      <c r="L117" s="63"/>
      <c r="M117" s="63"/>
      <c r="N117" s="63"/>
      <c r="O117" s="63"/>
      <c r="P117" s="63"/>
      <c r="Q117" s="63"/>
      <c r="R117" s="63"/>
      <c r="S117" s="63"/>
      <c r="T117" s="63"/>
      <c r="U117" s="63"/>
      <c r="V117" s="63"/>
      <c r="W117" s="64"/>
      <c r="X117" s="63"/>
      <c r="Y117" s="64"/>
      <c r="Z117" s="64"/>
      <c r="AA117" s="63"/>
      <c r="AB117" s="63"/>
      <c r="AC117" s="64"/>
      <c r="AD117" s="63"/>
      <c r="AE117" s="64"/>
      <c r="AF117" s="63"/>
      <c r="AG117" s="63"/>
      <c r="AH117" s="63"/>
      <c r="AI117" s="63"/>
      <c r="AJ117" s="63"/>
      <c r="AK117" s="64"/>
      <c r="AL117" s="63"/>
      <c r="AM117" s="63"/>
      <c r="AN117" s="64"/>
      <c r="AO117" s="64"/>
      <c r="AP117" s="64"/>
      <c r="AQ117" s="63"/>
      <c r="AR117" s="63"/>
      <c r="AS117" s="63"/>
      <c r="AT117" s="63"/>
      <c r="AU117" s="63"/>
      <c r="AV117" s="63"/>
      <c r="AW117" s="63"/>
      <c r="AX117" s="63"/>
      <c r="AY117" s="63"/>
      <c r="AZ117" s="63"/>
      <c r="BA117" s="63"/>
    </row>
    <row r="118" spans="1:53" ht="15.75" customHeight="1">
      <c r="A118" s="63"/>
      <c r="B118" s="63"/>
      <c r="C118" s="63"/>
      <c r="D118" s="63"/>
      <c r="E118" s="63"/>
      <c r="F118" s="63"/>
      <c r="G118" s="63"/>
      <c r="H118" s="63"/>
      <c r="I118" s="63"/>
      <c r="J118" s="63"/>
      <c r="K118" s="63"/>
      <c r="L118" s="63"/>
      <c r="M118" s="63"/>
      <c r="N118" s="63"/>
      <c r="O118" s="63"/>
      <c r="P118" s="63"/>
      <c r="Q118" s="63"/>
      <c r="R118" s="63"/>
      <c r="S118" s="63"/>
      <c r="T118" s="63"/>
      <c r="U118" s="63"/>
      <c r="V118" s="63"/>
      <c r="W118" s="64"/>
      <c r="X118" s="63"/>
      <c r="Y118" s="64"/>
      <c r="Z118" s="64"/>
      <c r="AA118" s="63"/>
      <c r="AB118" s="63"/>
      <c r="AC118" s="64"/>
      <c r="AD118" s="63"/>
      <c r="AE118" s="64"/>
      <c r="AF118" s="63"/>
      <c r="AG118" s="63"/>
      <c r="AH118" s="63"/>
      <c r="AI118" s="63"/>
      <c r="AJ118" s="63"/>
      <c r="AK118" s="64"/>
      <c r="AL118" s="63"/>
      <c r="AM118" s="63"/>
      <c r="AN118" s="64"/>
      <c r="AO118" s="64"/>
      <c r="AP118" s="64"/>
      <c r="AQ118" s="63"/>
      <c r="AR118" s="63"/>
      <c r="AS118" s="63"/>
      <c r="AT118" s="63"/>
      <c r="AU118" s="63"/>
      <c r="AV118" s="63"/>
      <c r="AW118" s="63"/>
      <c r="AX118" s="63"/>
      <c r="AY118" s="63"/>
      <c r="AZ118" s="63"/>
      <c r="BA118" s="63"/>
    </row>
    <row r="119" spans="1:53" ht="15.75" customHeight="1">
      <c r="A119" s="63"/>
      <c r="B119" s="63"/>
      <c r="C119" s="63"/>
      <c r="D119" s="63"/>
      <c r="E119" s="63"/>
      <c r="F119" s="63"/>
      <c r="G119" s="63"/>
      <c r="H119" s="63"/>
      <c r="I119" s="63"/>
      <c r="J119" s="63"/>
      <c r="K119" s="63"/>
      <c r="L119" s="63"/>
      <c r="M119" s="63"/>
      <c r="N119" s="63"/>
      <c r="O119" s="63"/>
      <c r="P119" s="63"/>
      <c r="Q119" s="63"/>
      <c r="R119" s="63"/>
      <c r="S119" s="63"/>
      <c r="T119" s="63"/>
      <c r="U119" s="63"/>
      <c r="V119" s="63"/>
      <c r="W119" s="64"/>
      <c r="X119" s="63"/>
      <c r="Y119" s="64"/>
      <c r="Z119" s="64"/>
      <c r="AA119" s="63"/>
      <c r="AB119" s="63"/>
      <c r="AC119" s="64"/>
      <c r="AD119" s="63"/>
      <c r="AE119" s="64"/>
      <c r="AF119" s="63"/>
      <c r="AG119" s="63"/>
      <c r="AH119" s="63"/>
      <c r="AI119" s="63"/>
      <c r="AJ119" s="63"/>
      <c r="AK119" s="64"/>
      <c r="AL119" s="63"/>
      <c r="AM119" s="63"/>
      <c r="AN119" s="64"/>
      <c r="AO119" s="64"/>
      <c r="AP119" s="64"/>
      <c r="AQ119" s="63"/>
      <c r="AR119" s="63"/>
      <c r="AS119" s="63"/>
      <c r="AT119" s="63"/>
      <c r="AU119" s="63"/>
      <c r="AV119" s="63"/>
      <c r="AW119" s="63"/>
      <c r="AX119" s="63"/>
      <c r="AY119" s="63"/>
      <c r="AZ119" s="63"/>
      <c r="BA119" s="63"/>
    </row>
    <row r="120" spans="1:53" ht="15.75" customHeight="1">
      <c r="A120" s="63"/>
      <c r="B120" s="63"/>
      <c r="C120" s="63"/>
      <c r="D120" s="63"/>
      <c r="E120" s="63"/>
      <c r="F120" s="63"/>
      <c r="G120" s="63"/>
      <c r="H120" s="63"/>
      <c r="I120" s="63"/>
      <c r="J120" s="63"/>
      <c r="K120" s="63"/>
      <c r="L120" s="63"/>
      <c r="M120" s="63"/>
      <c r="N120" s="63"/>
      <c r="O120" s="63"/>
      <c r="P120" s="63"/>
      <c r="Q120" s="63"/>
      <c r="R120" s="63"/>
      <c r="S120" s="63"/>
      <c r="T120" s="63"/>
      <c r="U120" s="63"/>
      <c r="V120" s="63"/>
      <c r="W120" s="64"/>
      <c r="X120" s="63"/>
      <c r="Y120" s="64"/>
      <c r="Z120" s="64"/>
      <c r="AA120" s="63"/>
      <c r="AB120" s="63"/>
      <c r="AC120" s="64"/>
      <c r="AD120" s="63"/>
      <c r="AE120" s="64"/>
      <c r="AF120" s="63"/>
      <c r="AG120" s="63"/>
      <c r="AH120" s="63"/>
      <c r="AI120" s="63"/>
      <c r="AJ120" s="63"/>
      <c r="AK120" s="64"/>
      <c r="AL120" s="63"/>
      <c r="AM120" s="63"/>
      <c r="AN120" s="64"/>
      <c r="AO120" s="64"/>
      <c r="AP120" s="64"/>
      <c r="AQ120" s="63"/>
      <c r="AR120" s="63"/>
      <c r="AS120" s="63"/>
      <c r="AT120" s="63"/>
      <c r="AU120" s="63"/>
      <c r="AV120" s="63"/>
      <c r="AW120" s="63"/>
      <c r="AX120" s="63"/>
      <c r="AY120" s="63"/>
      <c r="AZ120" s="63"/>
      <c r="BA120" s="63"/>
    </row>
    <row r="121" spans="1:53" ht="15.75" customHeight="1">
      <c r="A121" s="63"/>
      <c r="B121" s="63"/>
      <c r="C121" s="63"/>
      <c r="D121" s="63"/>
      <c r="E121" s="63"/>
      <c r="F121" s="63"/>
      <c r="G121" s="63"/>
      <c r="H121" s="63"/>
      <c r="I121" s="63"/>
      <c r="J121" s="63"/>
      <c r="K121" s="63"/>
      <c r="L121" s="63"/>
      <c r="M121" s="63"/>
      <c r="N121" s="63"/>
      <c r="O121" s="63"/>
      <c r="P121" s="63"/>
      <c r="Q121" s="63"/>
      <c r="R121" s="63"/>
      <c r="S121" s="63"/>
      <c r="T121" s="63"/>
      <c r="U121" s="63"/>
      <c r="V121" s="63"/>
      <c r="W121" s="64"/>
      <c r="X121" s="63"/>
      <c r="Y121" s="64"/>
      <c r="Z121" s="64"/>
      <c r="AA121" s="63"/>
      <c r="AB121" s="63"/>
      <c r="AC121" s="64"/>
      <c r="AD121" s="63"/>
      <c r="AE121" s="64"/>
      <c r="AF121" s="63"/>
      <c r="AG121" s="63"/>
      <c r="AH121" s="63"/>
      <c r="AI121" s="63"/>
      <c r="AJ121" s="63"/>
      <c r="AK121" s="64"/>
      <c r="AL121" s="63"/>
      <c r="AM121" s="63"/>
      <c r="AN121" s="64"/>
      <c r="AO121" s="64"/>
      <c r="AP121" s="64"/>
      <c r="AQ121" s="63"/>
      <c r="AR121" s="63"/>
      <c r="AS121" s="63"/>
      <c r="AT121" s="63"/>
      <c r="AU121" s="63"/>
      <c r="AV121" s="63"/>
      <c r="AW121" s="63"/>
      <c r="AX121" s="63"/>
      <c r="AY121" s="63"/>
      <c r="AZ121" s="63"/>
      <c r="BA121" s="63"/>
    </row>
    <row r="122" spans="1:53" ht="15.75" customHeight="1">
      <c r="A122" s="63"/>
      <c r="B122" s="63"/>
      <c r="C122" s="63"/>
      <c r="D122" s="63"/>
      <c r="E122" s="63"/>
      <c r="F122" s="63"/>
      <c r="G122" s="63"/>
      <c r="H122" s="63"/>
      <c r="I122" s="63"/>
      <c r="J122" s="63"/>
      <c r="K122" s="63"/>
      <c r="L122" s="63"/>
      <c r="M122" s="63"/>
      <c r="N122" s="63"/>
      <c r="O122" s="63"/>
      <c r="P122" s="63"/>
      <c r="Q122" s="63"/>
      <c r="R122" s="63"/>
      <c r="S122" s="63"/>
      <c r="T122" s="63"/>
      <c r="U122" s="63"/>
      <c r="V122" s="63"/>
      <c r="W122" s="64"/>
      <c r="X122" s="63"/>
      <c r="Y122" s="64"/>
      <c r="Z122" s="64"/>
      <c r="AA122" s="63"/>
      <c r="AB122" s="63"/>
      <c r="AC122" s="64"/>
      <c r="AD122" s="63"/>
      <c r="AE122" s="64"/>
      <c r="AF122" s="63"/>
      <c r="AG122" s="63"/>
      <c r="AH122" s="63"/>
      <c r="AI122" s="63"/>
      <c r="AJ122" s="63"/>
      <c r="AK122" s="64"/>
      <c r="AL122" s="63"/>
      <c r="AM122" s="63"/>
      <c r="AN122" s="64"/>
      <c r="AO122" s="64"/>
      <c r="AP122" s="64"/>
      <c r="AQ122" s="63"/>
      <c r="AR122" s="63"/>
      <c r="AS122" s="63"/>
      <c r="AT122" s="63"/>
      <c r="AU122" s="63"/>
      <c r="AV122" s="63"/>
      <c r="AW122" s="63"/>
      <c r="AX122" s="63"/>
      <c r="AY122" s="63"/>
      <c r="AZ122" s="63"/>
      <c r="BA122" s="63"/>
    </row>
    <row r="123" spans="1:53" ht="15.75" customHeight="1">
      <c r="A123" s="63"/>
      <c r="B123" s="63"/>
      <c r="C123" s="63"/>
      <c r="D123" s="63"/>
      <c r="E123" s="63"/>
      <c r="F123" s="63"/>
      <c r="G123" s="63"/>
      <c r="H123" s="63"/>
      <c r="I123" s="63"/>
      <c r="J123" s="63"/>
      <c r="K123" s="63"/>
      <c r="L123" s="63"/>
      <c r="M123" s="63"/>
      <c r="N123" s="63"/>
      <c r="O123" s="63"/>
      <c r="P123" s="63"/>
      <c r="Q123" s="63"/>
      <c r="R123" s="63"/>
      <c r="S123" s="63"/>
      <c r="T123" s="63"/>
      <c r="U123" s="63"/>
      <c r="V123" s="63"/>
      <c r="W123" s="64"/>
      <c r="X123" s="63"/>
      <c r="Y123" s="64"/>
      <c r="Z123" s="64"/>
      <c r="AA123" s="63"/>
      <c r="AB123" s="63"/>
      <c r="AC123" s="64"/>
      <c r="AD123" s="63"/>
      <c r="AE123" s="64"/>
      <c r="AF123" s="63"/>
      <c r="AG123" s="63"/>
      <c r="AH123" s="63"/>
      <c r="AI123" s="63"/>
      <c r="AJ123" s="63"/>
      <c r="AK123" s="64"/>
      <c r="AL123" s="63"/>
      <c r="AM123" s="63"/>
      <c r="AN123" s="64"/>
      <c r="AO123" s="64"/>
      <c r="AP123" s="64"/>
      <c r="AQ123" s="63"/>
      <c r="AR123" s="63"/>
      <c r="AS123" s="63"/>
      <c r="AT123" s="63"/>
      <c r="AU123" s="63"/>
      <c r="AV123" s="63"/>
      <c r="AW123" s="63"/>
      <c r="AX123" s="63"/>
      <c r="AY123" s="63"/>
      <c r="AZ123" s="63"/>
      <c r="BA123" s="63"/>
    </row>
    <row r="124" spans="1:53" ht="15.75" customHeight="1">
      <c r="A124" s="63"/>
      <c r="B124" s="63"/>
      <c r="C124" s="63"/>
      <c r="D124" s="63"/>
      <c r="E124" s="63"/>
      <c r="F124" s="63"/>
      <c r="G124" s="63"/>
      <c r="H124" s="63"/>
      <c r="I124" s="63"/>
      <c r="J124" s="63"/>
      <c r="K124" s="63"/>
      <c r="L124" s="63"/>
      <c r="M124" s="63"/>
      <c r="N124" s="63"/>
      <c r="O124" s="63"/>
      <c r="P124" s="63"/>
      <c r="Q124" s="63"/>
      <c r="R124" s="63"/>
      <c r="S124" s="63"/>
      <c r="T124" s="63"/>
      <c r="U124" s="63"/>
      <c r="V124" s="63"/>
      <c r="W124" s="64"/>
      <c r="X124" s="63"/>
      <c r="Y124" s="64"/>
      <c r="Z124" s="64"/>
      <c r="AA124" s="63"/>
      <c r="AB124" s="63"/>
      <c r="AC124" s="64"/>
      <c r="AD124" s="63"/>
      <c r="AE124" s="64"/>
      <c r="AF124" s="63"/>
      <c r="AG124" s="63"/>
      <c r="AH124" s="63"/>
      <c r="AI124" s="63"/>
      <c r="AJ124" s="63"/>
      <c r="AK124" s="64"/>
      <c r="AL124" s="63"/>
      <c r="AM124" s="63"/>
      <c r="AN124" s="64"/>
      <c r="AO124" s="64"/>
      <c r="AP124" s="64"/>
      <c r="AQ124" s="63"/>
      <c r="AR124" s="63"/>
      <c r="AS124" s="63"/>
      <c r="AT124" s="63"/>
      <c r="AU124" s="63"/>
      <c r="AV124" s="63"/>
      <c r="AW124" s="63"/>
      <c r="AX124" s="63"/>
      <c r="AY124" s="63"/>
      <c r="AZ124" s="63"/>
      <c r="BA124" s="63"/>
    </row>
    <row r="125" spans="1:53" ht="15.75" customHeight="1">
      <c r="A125" s="63"/>
      <c r="B125" s="63"/>
      <c r="C125" s="63"/>
      <c r="D125" s="63"/>
      <c r="E125" s="63"/>
      <c r="F125" s="63"/>
      <c r="G125" s="63"/>
      <c r="H125" s="63"/>
      <c r="I125" s="63"/>
      <c r="J125" s="63"/>
      <c r="K125" s="63"/>
      <c r="L125" s="63"/>
      <c r="M125" s="63"/>
      <c r="N125" s="63"/>
      <c r="O125" s="63"/>
      <c r="P125" s="63"/>
      <c r="Q125" s="63"/>
      <c r="R125" s="63"/>
      <c r="S125" s="63"/>
      <c r="T125" s="63"/>
      <c r="U125" s="63"/>
      <c r="V125" s="63"/>
      <c r="W125" s="64"/>
      <c r="X125" s="63"/>
      <c r="Y125" s="64"/>
      <c r="Z125" s="64"/>
      <c r="AA125" s="63"/>
      <c r="AB125" s="63"/>
      <c r="AC125" s="64"/>
      <c r="AD125" s="63"/>
      <c r="AE125" s="64"/>
      <c r="AF125" s="63"/>
      <c r="AG125" s="63"/>
      <c r="AH125" s="63"/>
      <c r="AI125" s="63"/>
      <c r="AJ125" s="63"/>
      <c r="AK125" s="64"/>
      <c r="AL125" s="63"/>
      <c r="AM125" s="63"/>
      <c r="AN125" s="64"/>
      <c r="AO125" s="64"/>
      <c r="AP125" s="64"/>
      <c r="AQ125" s="63"/>
      <c r="AR125" s="63"/>
      <c r="AS125" s="63"/>
      <c r="AT125" s="63"/>
      <c r="AU125" s="63"/>
      <c r="AV125" s="63"/>
      <c r="AW125" s="63"/>
      <c r="AX125" s="63"/>
      <c r="AY125" s="63"/>
      <c r="AZ125" s="63"/>
      <c r="BA125" s="63"/>
    </row>
    <row r="126" spans="1:53" ht="15.75" customHeight="1">
      <c r="A126" s="63"/>
      <c r="B126" s="63"/>
      <c r="C126" s="63"/>
      <c r="D126" s="63"/>
      <c r="E126" s="63"/>
      <c r="F126" s="63"/>
      <c r="G126" s="63"/>
      <c r="H126" s="63"/>
      <c r="I126" s="63"/>
      <c r="J126" s="63"/>
      <c r="K126" s="63"/>
      <c r="L126" s="63"/>
      <c r="M126" s="63"/>
      <c r="N126" s="63"/>
      <c r="O126" s="63"/>
      <c r="P126" s="63"/>
      <c r="Q126" s="63"/>
      <c r="R126" s="63"/>
      <c r="S126" s="63"/>
      <c r="T126" s="63"/>
      <c r="U126" s="63"/>
      <c r="V126" s="63"/>
      <c r="W126" s="64"/>
      <c r="X126" s="63"/>
      <c r="Y126" s="64"/>
      <c r="Z126" s="64"/>
      <c r="AA126" s="63"/>
      <c r="AB126" s="63"/>
      <c r="AC126" s="64"/>
      <c r="AD126" s="63"/>
      <c r="AE126" s="64"/>
      <c r="AF126" s="63"/>
      <c r="AG126" s="63"/>
      <c r="AH126" s="63"/>
      <c r="AI126" s="63"/>
      <c r="AJ126" s="63"/>
      <c r="AK126" s="64"/>
      <c r="AL126" s="63"/>
      <c r="AM126" s="63"/>
      <c r="AN126" s="64"/>
      <c r="AO126" s="64"/>
      <c r="AP126" s="64"/>
      <c r="AQ126" s="63"/>
      <c r="AR126" s="63"/>
      <c r="AS126" s="63"/>
      <c r="AT126" s="63"/>
      <c r="AU126" s="63"/>
      <c r="AV126" s="63"/>
      <c r="AW126" s="63"/>
      <c r="AX126" s="63"/>
      <c r="AY126" s="63"/>
      <c r="AZ126" s="63"/>
      <c r="BA126" s="63"/>
    </row>
    <row r="127" spans="1:53" ht="15.75" customHeight="1">
      <c r="A127" s="63"/>
      <c r="B127" s="63"/>
      <c r="C127" s="63"/>
      <c r="D127" s="63"/>
      <c r="E127" s="63"/>
      <c r="F127" s="63"/>
      <c r="G127" s="63"/>
      <c r="H127" s="63"/>
      <c r="I127" s="63"/>
      <c r="J127" s="63"/>
      <c r="K127" s="63"/>
      <c r="L127" s="63"/>
      <c r="M127" s="63"/>
      <c r="N127" s="63"/>
      <c r="O127" s="63"/>
      <c r="P127" s="63"/>
      <c r="Q127" s="63"/>
      <c r="R127" s="63"/>
      <c r="S127" s="63"/>
      <c r="T127" s="63"/>
      <c r="U127" s="63"/>
      <c r="V127" s="63"/>
      <c r="W127" s="64"/>
      <c r="X127" s="63"/>
      <c r="Y127" s="64"/>
      <c r="Z127" s="64"/>
      <c r="AA127" s="63"/>
      <c r="AB127" s="63"/>
      <c r="AC127" s="64"/>
      <c r="AD127" s="63"/>
      <c r="AE127" s="64"/>
      <c r="AF127" s="63"/>
      <c r="AG127" s="63"/>
      <c r="AH127" s="63"/>
      <c r="AI127" s="63"/>
      <c r="AJ127" s="63"/>
      <c r="AK127" s="64"/>
      <c r="AL127" s="63"/>
      <c r="AM127" s="63"/>
      <c r="AN127" s="64"/>
      <c r="AO127" s="64"/>
      <c r="AP127" s="64"/>
      <c r="AQ127" s="63"/>
      <c r="AR127" s="63"/>
      <c r="AS127" s="63"/>
      <c r="AT127" s="63"/>
      <c r="AU127" s="63"/>
      <c r="AV127" s="63"/>
      <c r="AW127" s="63"/>
      <c r="AX127" s="63"/>
      <c r="AY127" s="63"/>
      <c r="AZ127" s="63"/>
      <c r="BA127" s="63"/>
    </row>
    <row r="128" spans="1:53" ht="15.75" customHeight="1">
      <c r="A128" s="63"/>
      <c r="B128" s="63"/>
      <c r="C128" s="63"/>
      <c r="D128" s="63"/>
      <c r="E128" s="63"/>
      <c r="F128" s="63"/>
      <c r="G128" s="63"/>
      <c r="H128" s="63"/>
      <c r="I128" s="63"/>
      <c r="J128" s="63"/>
      <c r="K128" s="63"/>
      <c r="L128" s="63"/>
      <c r="M128" s="63"/>
      <c r="N128" s="63"/>
      <c r="O128" s="63"/>
      <c r="P128" s="63"/>
      <c r="Q128" s="63"/>
      <c r="R128" s="63"/>
      <c r="S128" s="63"/>
      <c r="T128" s="63"/>
      <c r="U128" s="63"/>
      <c r="V128" s="63"/>
      <c r="W128" s="64"/>
      <c r="X128" s="63"/>
      <c r="Y128" s="64"/>
      <c r="Z128" s="64"/>
      <c r="AA128" s="63"/>
      <c r="AB128" s="63"/>
      <c r="AC128" s="64"/>
      <c r="AD128" s="63"/>
      <c r="AE128" s="64"/>
      <c r="AF128" s="63"/>
      <c r="AG128" s="63"/>
      <c r="AH128" s="63"/>
      <c r="AI128" s="63"/>
      <c r="AJ128" s="63"/>
      <c r="AK128" s="64"/>
      <c r="AL128" s="63"/>
      <c r="AM128" s="63"/>
      <c r="AN128" s="64"/>
      <c r="AO128" s="64"/>
      <c r="AP128" s="64"/>
      <c r="AQ128" s="63"/>
      <c r="AR128" s="63"/>
      <c r="AS128" s="63"/>
      <c r="AT128" s="63"/>
      <c r="AU128" s="63"/>
      <c r="AV128" s="63"/>
      <c r="AW128" s="63"/>
      <c r="AX128" s="63"/>
      <c r="AY128" s="63"/>
      <c r="AZ128" s="63"/>
      <c r="BA128" s="63"/>
    </row>
    <row r="129" spans="1:53" ht="15.75" customHeight="1">
      <c r="A129" s="63"/>
      <c r="B129" s="63"/>
      <c r="C129" s="63"/>
      <c r="D129" s="63"/>
      <c r="E129" s="63"/>
      <c r="F129" s="63"/>
      <c r="G129" s="63"/>
      <c r="H129" s="63"/>
      <c r="I129" s="63"/>
      <c r="J129" s="63"/>
      <c r="K129" s="63"/>
      <c r="L129" s="63"/>
      <c r="M129" s="63"/>
      <c r="N129" s="63"/>
      <c r="O129" s="63"/>
      <c r="P129" s="63"/>
      <c r="Q129" s="63"/>
      <c r="R129" s="63"/>
      <c r="S129" s="63"/>
      <c r="T129" s="63"/>
      <c r="U129" s="63"/>
      <c r="V129" s="63"/>
      <c r="W129" s="64"/>
      <c r="X129" s="63"/>
      <c r="Y129" s="64"/>
      <c r="Z129" s="64"/>
      <c r="AA129" s="63"/>
      <c r="AB129" s="63"/>
      <c r="AC129" s="64"/>
      <c r="AD129" s="63"/>
      <c r="AE129" s="64"/>
      <c r="AF129" s="63"/>
      <c r="AG129" s="63"/>
      <c r="AH129" s="63"/>
      <c r="AI129" s="63"/>
      <c r="AJ129" s="63"/>
      <c r="AK129" s="64"/>
      <c r="AL129" s="63"/>
      <c r="AM129" s="63"/>
      <c r="AN129" s="64"/>
      <c r="AO129" s="64"/>
      <c r="AP129" s="64"/>
      <c r="AQ129" s="63"/>
      <c r="AR129" s="63"/>
      <c r="AS129" s="63"/>
      <c r="AT129" s="63"/>
      <c r="AU129" s="63"/>
      <c r="AV129" s="63"/>
      <c r="AW129" s="63"/>
      <c r="AX129" s="63"/>
      <c r="AY129" s="63"/>
      <c r="AZ129" s="63"/>
      <c r="BA129" s="63"/>
    </row>
    <row r="130" spans="1:53" ht="15.75" customHeight="1">
      <c r="A130" s="63"/>
      <c r="B130" s="63"/>
      <c r="C130" s="63"/>
      <c r="D130" s="63"/>
      <c r="E130" s="63"/>
      <c r="F130" s="63"/>
      <c r="G130" s="63"/>
      <c r="H130" s="63"/>
      <c r="I130" s="63"/>
      <c r="J130" s="63"/>
      <c r="K130" s="63"/>
      <c r="L130" s="63"/>
      <c r="M130" s="63"/>
      <c r="N130" s="63"/>
      <c r="O130" s="63"/>
      <c r="P130" s="63"/>
      <c r="Q130" s="63"/>
      <c r="R130" s="63"/>
      <c r="S130" s="63"/>
      <c r="T130" s="63"/>
      <c r="U130" s="63"/>
      <c r="V130" s="63"/>
      <c r="W130" s="64"/>
      <c r="X130" s="63"/>
      <c r="Y130" s="64"/>
      <c r="Z130" s="64"/>
      <c r="AA130" s="63"/>
      <c r="AB130" s="63"/>
      <c r="AC130" s="64"/>
      <c r="AD130" s="63"/>
      <c r="AE130" s="64"/>
      <c r="AF130" s="63"/>
      <c r="AG130" s="63"/>
      <c r="AH130" s="63"/>
      <c r="AI130" s="63"/>
      <c r="AJ130" s="63"/>
      <c r="AK130" s="64"/>
      <c r="AL130" s="63"/>
      <c r="AM130" s="63"/>
      <c r="AN130" s="64"/>
      <c r="AO130" s="64"/>
      <c r="AP130" s="64"/>
      <c r="AQ130" s="63"/>
      <c r="AR130" s="63"/>
      <c r="AS130" s="63"/>
      <c r="AT130" s="63"/>
      <c r="AU130" s="63"/>
      <c r="AV130" s="63"/>
      <c r="AW130" s="63"/>
      <c r="AX130" s="63"/>
      <c r="AY130" s="63"/>
      <c r="AZ130" s="63"/>
      <c r="BA130" s="63"/>
    </row>
    <row r="131" spans="1:53" ht="15.75" customHeight="1">
      <c r="A131" s="63"/>
      <c r="B131" s="63"/>
      <c r="C131" s="63"/>
      <c r="D131" s="63"/>
      <c r="E131" s="63"/>
      <c r="F131" s="63"/>
      <c r="G131" s="63"/>
      <c r="H131" s="63"/>
      <c r="I131" s="63"/>
      <c r="J131" s="63"/>
      <c r="K131" s="63"/>
      <c r="L131" s="63"/>
      <c r="M131" s="63"/>
      <c r="N131" s="63"/>
      <c r="O131" s="63"/>
      <c r="P131" s="63"/>
      <c r="Q131" s="63"/>
      <c r="R131" s="63"/>
      <c r="S131" s="63"/>
      <c r="T131" s="63"/>
      <c r="U131" s="63"/>
      <c r="V131" s="63"/>
      <c r="W131" s="64"/>
      <c r="X131" s="63"/>
      <c r="Y131" s="64"/>
      <c r="Z131" s="64"/>
      <c r="AA131" s="63"/>
      <c r="AB131" s="63"/>
      <c r="AC131" s="64"/>
      <c r="AD131" s="63"/>
      <c r="AE131" s="64"/>
      <c r="AF131" s="63"/>
      <c r="AG131" s="63"/>
      <c r="AH131" s="63"/>
      <c r="AI131" s="63"/>
      <c r="AJ131" s="63"/>
      <c r="AK131" s="64"/>
      <c r="AL131" s="63"/>
      <c r="AM131" s="63"/>
      <c r="AN131" s="64"/>
      <c r="AO131" s="64"/>
      <c r="AP131" s="64"/>
      <c r="AQ131" s="63"/>
      <c r="AR131" s="63"/>
      <c r="AS131" s="63"/>
      <c r="AT131" s="63"/>
      <c r="AU131" s="63"/>
      <c r="AV131" s="63"/>
      <c r="AW131" s="63"/>
      <c r="AX131" s="63"/>
      <c r="AY131" s="63"/>
      <c r="AZ131" s="63"/>
      <c r="BA131" s="63"/>
    </row>
    <row r="132" spans="1:53" ht="15.75" customHeight="1">
      <c r="A132" s="63"/>
      <c r="B132" s="63"/>
      <c r="C132" s="63"/>
      <c r="D132" s="63"/>
      <c r="E132" s="63"/>
      <c r="F132" s="63"/>
      <c r="G132" s="63"/>
      <c r="H132" s="63"/>
      <c r="I132" s="63"/>
      <c r="J132" s="63"/>
      <c r="K132" s="63"/>
      <c r="L132" s="63"/>
      <c r="M132" s="63"/>
      <c r="N132" s="63"/>
      <c r="O132" s="63"/>
      <c r="P132" s="63"/>
      <c r="Q132" s="63"/>
      <c r="R132" s="63"/>
      <c r="S132" s="63"/>
      <c r="T132" s="63"/>
      <c r="U132" s="63"/>
      <c r="V132" s="63"/>
      <c r="W132" s="64"/>
      <c r="X132" s="63"/>
      <c r="Y132" s="64"/>
      <c r="Z132" s="64"/>
      <c r="AA132" s="63"/>
      <c r="AB132" s="63"/>
      <c r="AC132" s="64"/>
      <c r="AD132" s="63"/>
      <c r="AE132" s="64"/>
      <c r="AF132" s="63"/>
      <c r="AG132" s="63"/>
      <c r="AH132" s="63"/>
      <c r="AI132" s="63"/>
      <c r="AJ132" s="63"/>
      <c r="AK132" s="64"/>
      <c r="AL132" s="63"/>
      <c r="AM132" s="63"/>
      <c r="AN132" s="64"/>
      <c r="AO132" s="64"/>
      <c r="AP132" s="64"/>
      <c r="AQ132" s="63"/>
      <c r="AR132" s="63"/>
      <c r="AS132" s="63"/>
      <c r="AT132" s="63"/>
      <c r="AU132" s="63"/>
      <c r="AV132" s="63"/>
      <c r="AW132" s="63"/>
      <c r="AX132" s="63"/>
      <c r="AY132" s="63"/>
      <c r="AZ132" s="63"/>
      <c r="BA132" s="63"/>
    </row>
    <row r="133" spans="1:53" ht="15.75" customHeight="1">
      <c r="A133" s="63"/>
      <c r="B133" s="63"/>
      <c r="C133" s="63"/>
      <c r="D133" s="63"/>
      <c r="E133" s="63"/>
      <c r="F133" s="63"/>
      <c r="G133" s="63"/>
      <c r="H133" s="63"/>
      <c r="I133" s="63"/>
      <c r="J133" s="63"/>
      <c r="K133" s="63"/>
      <c r="L133" s="63"/>
      <c r="M133" s="63"/>
      <c r="N133" s="63"/>
      <c r="O133" s="63"/>
      <c r="P133" s="63"/>
      <c r="Q133" s="63"/>
      <c r="R133" s="63"/>
      <c r="S133" s="63"/>
      <c r="T133" s="63"/>
      <c r="U133" s="63"/>
      <c r="V133" s="63"/>
      <c r="W133" s="64"/>
      <c r="X133" s="63"/>
      <c r="Y133" s="64"/>
      <c r="Z133" s="64"/>
      <c r="AA133" s="63"/>
      <c r="AB133" s="63"/>
      <c r="AC133" s="64"/>
      <c r="AD133" s="63"/>
      <c r="AE133" s="64"/>
      <c r="AF133" s="63"/>
      <c r="AG133" s="63"/>
      <c r="AH133" s="63"/>
      <c r="AI133" s="63"/>
      <c r="AJ133" s="63"/>
      <c r="AK133" s="64"/>
      <c r="AL133" s="63"/>
      <c r="AM133" s="63"/>
      <c r="AN133" s="64"/>
      <c r="AO133" s="64"/>
      <c r="AP133" s="64"/>
      <c r="AQ133" s="63"/>
      <c r="AR133" s="63"/>
      <c r="AS133" s="63"/>
      <c r="AT133" s="63"/>
      <c r="AU133" s="63"/>
      <c r="AV133" s="63"/>
      <c r="AW133" s="63"/>
      <c r="AX133" s="63"/>
      <c r="AY133" s="63"/>
      <c r="AZ133" s="63"/>
      <c r="BA133" s="63"/>
    </row>
    <row r="134" spans="1:53" ht="15.75" customHeight="1">
      <c r="A134" s="63"/>
      <c r="B134" s="63"/>
      <c r="C134" s="63"/>
      <c r="D134" s="63"/>
      <c r="E134" s="63"/>
      <c r="F134" s="63"/>
      <c r="G134" s="63"/>
      <c r="H134" s="63"/>
      <c r="I134" s="63"/>
      <c r="J134" s="63"/>
      <c r="K134" s="63"/>
      <c r="L134" s="63"/>
      <c r="M134" s="63"/>
      <c r="N134" s="63"/>
      <c r="O134" s="63"/>
      <c r="P134" s="63"/>
      <c r="Q134" s="63"/>
      <c r="R134" s="63"/>
      <c r="S134" s="63"/>
      <c r="T134" s="63"/>
      <c r="U134" s="63"/>
      <c r="V134" s="63"/>
      <c r="W134" s="64"/>
      <c r="X134" s="63"/>
      <c r="Y134" s="64"/>
      <c r="Z134" s="64"/>
      <c r="AA134" s="63"/>
      <c r="AB134" s="63"/>
      <c r="AC134" s="64"/>
      <c r="AD134" s="63"/>
      <c r="AE134" s="64"/>
      <c r="AF134" s="63"/>
      <c r="AG134" s="63"/>
      <c r="AH134" s="63"/>
      <c r="AI134" s="63"/>
      <c r="AJ134" s="63"/>
      <c r="AK134" s="64"/>
      <c r="AL134" s="63"/>
      <c r="AM134" s="63"/>
      <c r="AN134" s="64"/>
      <c r="AO134" s="64"/>
      <c r="AP134" s="64"/>
      <c r="AQ134" s="63"/>
      <c r="AR134" s="63"/>
      <c r="AS134" s="63"/>
      <c r="AT134" s="63"/>
      <c r="AU134" s="63"/>
      <c r="AV134" s="63"/>
      <c r="AW134" s="63"/>
      <c r="AX134" s="63"/>
      <c r="AY134" s="63"/>
      <c r="AZ134" s="63"/>
      <c r="BA134" s="63"/>
    </row>
    <row r="135" spans="1:53" ht="15.75" customHeight="1">
      <c r="A135" s="63"/>
      <c r="B135" s="63"/>
      <c r="C135" s="63"/>
      <c r="D135" s="63"/>
      <c r="E135" s="63"/>
      <c r="F135" s="63"/>
      <c r="G135" s="63"/>
      <c r="H135" s="63"/>
      <c r="I135" s="63"/>
      <c r="J135" s="63"/>
      <c r="K135" s="63"/>
      <c r="L135" s="63"/>
      <c r="M135" s="63"/>
      <c r="N135" s="63"/>
      <c r="O135" s="63"/>
      <c r="P135" s="63"/>
      <c r="Q135" s="63"/>
      <c r="R135" s="63"/>
      <c r="S135" s="63"/>
      <c r="T135" s="63"/>
      <c r="U135" s="63"/>
      <c r="V135" s="63"/>
      <c r="W135" s="64"/>
      <c r="X135" s="63"/>
      <c r="Y135" s="64"/>
      <c r="Z135" s="64"/>
      <c r="AA135" s="63"/>
      <c r="AB135" s="63"/>
      <c r="AC135" s="64"/>
      <c r="AD135" s="63"/>
      <c r="AE135" s="64"/>
      <c r="AF135" s="63"/>
      <c r="AG135" s="63"/>
      <c r="AH135" s="63"/>
      <c r="AI135" s="63"/>
      <c r="AJ135" s="63"/>
      <c r="AK135" s="64"/>
      <c r="AL135" s="63"/>
      <c r="AM135" s="63"/>
      <c r="AN135" s="64"/>
      <c r="AO135" s="64"/>
      <c r="AP135" s="64"/>
      <c r="AQ135" s="63"/>
      <c r="AR135" s="63"/>
      <c r="AS135" s="63"/>
      <c r="AT135" s="63"/>
      <c r="AU135" s="63"/>
      <c r="AV135" s="63"/>
      <c r="AW135" s="63"/>
      <c r="AX135" s="63"/>
      <c r="AY135" s="63"/>
      <c r="AZ135" s="63"/>
      <c r="BA135" s="63"/>
    </row>
    <row r="136" spans="1:53" ht="15.75" customHeight="1">
      <c r="A136" s="63"/>
      <c r="B136" s="63"/>
      <c r="C136" s="63"/>
      <c r="D136" s="63"/>
      <c r="E136" s="63"/>
      <c r="F136" s="63"/>
      <c r="G136" s="63"/>
      <c r="H136" s="63"/>
      <c r="I136" s="63"/>
      <c r="J136" s="63"/>
      <c r="K136" s="63"/>
      <c r="L136" s="63"/>
      <c r="M136" s="63"/>
      <c r="N136" s="63"/>
      <c r="O136" s="63"/>
      <c r="P136" s="63"/>
      <c r="Q136" s="63"/>
      <c r="R136" s="63"/>
      <c r="S136" s="63"/>
      <c r="T136" s="63"/>
      <c r="U136" s="63"/>
      <c r="V136" s="63"/>
      <c r="W136" s="64"/>
      <c r="X136" s="63"/>
      <c r="Y136" s="64"/>
      <c r="Z136" s="64"/>
      <c r="AA136" s="63"/>
      <c r="AB136" s="63"/>
      <c r="AC136" s="64"/>
      <c r="AD136" s="63"/>
      <c r="AE136" s="64"/>
      <c r="AF136" s="63"/>
      <c r="AG136" s="63"/>
      <c r="AH136" s="63"/>
      <c r="AI136" s="63"/>
      <c r="AJ136" s="63"/>
      <c r="AK136" s="64"/>
      <c r="AL136" s="63"/>
      <c r="AM136" s="63"/>
      <c r="AN136" s="64"/>
      <c r="AO136" s="64"/>
      <c r="AP136" s="64"/>
      <c r="AQ136" s="63"/>
      <c r="AR136" s="63"/>
      <c r="AS136" s="63"/>
      <c r="AT136" s="63"/>
      <c r="AU136" s="63"/>
      <c r="AV136" s="63"/>
      <c r="AW136" s="63"/>
      <c r="AX136" s="63"/>
      <c r="AY136" s="63"/>
      <c r="AZ136" s="63"/>
      <c r="BA136" s="63"/>
    </row>
    <row r="137" spans="1:53" ht="15.75" customHeight="1">
      <c r="A137" s="63"/>
      <c r="B137" s="63"/>
      <c r="C137" s="63"/>
      <c r="D137" s="63"/>
      <c r="E137" s="63"/>
      <c r="F137" s="63"/>
      <c r="G137" s="63"/>
      <c r="H137" s="63"/>
      <c r="I137" s="63"/>
      <c r="J137" s="63"/>
      <c r="K137" s="63"/>
      <c r="L137" s="63"/>
      <c r="M137" s="63"/>
      <c r="N137" s="63"/>
      <c r="O137" s="63"/>
      <c r="P137" s="63"/>
      <c r="Q137" s="63"/>
      <c r="R137" s="63"/>
      <c r="S137" s="63"/>
      <c r="T137" s="63"/>
      <c r="U137" s="63"/>
      <c r="V137" s="63"/>
      <c r="W137" s="64"/>
      <c r="X137" s="63"/>
      <c r="Y137" s="64"/>
      <c r="Z137" s="64"/>
      <c r="AA137" s="63"/>
      <c r="AB137" s="63"/>
      <c r="AC137" s="64"/>
      <c r="AD137" s="63"/>
      <c r="AE137" s="64"/>
      <c r="AF137" s="63"/>
      <c r="AG137" s="63"/>
      <c r="AH137" s="63"/>
      <c r="AI137" s="63"/>
      <c r="AJ137" s="63"/>
      <c r="AK137" s="64"/>
      <c r="AL137" s="63"/>
      <c r="AM137" s="63"/>
      <c r="AN137" s="64"/>
      <c r="AO137" s="64"/>
      <c r="AP137" s="64"/>
      <c r="AQ137" s="63"/>
      <c r="AR137" s="63"/>
      <c r="AS137" s="63"/>
      <c r="AT137" s="63"/>
      <c r="AU137" s="63"/>
      <c r="AV137" s="63"/>
      <c r="AW137" s="63"/>
      <c r="AX137" s="63"/>
      <c r="AY137" s="63"/>
      <c r="AZ137" s="63"/>
      <c r="BA137" s="63"/>
    </row>
    <row r="138" spans="1:53" ht="15.75" customHeight="1">
      <c r="A138" s="63"/>
      <c r="B138" s="63"/>
      <c r="C138" s="63"/>
      <c r="D138" s="63"/>
      <c r="E138" s="63"/>
      <c r="F138" s="63"/>
      <c r="G138" s="63"/>
      <c r="H138" s="63"/>
      <c r="I138" s="63"/>
      <c r="J138" s="63"/>
      <c r="K138" s="63"/>
      <c r="L138" s="63"/>
      <c r="M138" s="63"/>
      <c r="N138" s="63"/>
      <c r="O138" s="63"/>
      <c r="P138" s="63"/>
      <c r="Q138" s="63"/>
      <c r="R138" s="63"/>
      <c r="S138" s="63"/>
      <c r="T138" s="63"/>
      <c r="U138" s="63"/>
      <c r="V138" s="63"/>
      <c r="W138" s="64"/>
      <c r="X138" s="63"/>
      <c r="Y138" s="64"/>
      <c r="Z138" s="64"/>
      <c r="AA138" s="63"/>
      <c r="AB138" s="63"/>
      <c r="AC138" s="64"/>
      <c r="AD138" s="63"/>
      <c r="AE138" s="64"/>
      <c r="AF138" s="63"/>
      <c r="AG138" s="63"/>
      <c r="AH138" s="63"/>
      <c r="AI138" s="63"/>
      <c r="AJ138" s="63"/>
      <c r="AK138" s="64"/>
      <c r="AL138" s="63"/>
      <c r="AM138" s="63"/>
      <c r="AN138" s="64"/>
      <c r="AO138" s="64"/>
      <c r="AP138" s="64"/>
      <c r="AQ138" s="63"/>
      <c r="AR138" s="63"/>
      <c r="AS138" s="63"/>
      <c r="AT138" s="63"/>
      <c r="AU138" s="63"/>
      <c r="AV138" s="63"/>
      <c r="AW138" s="63"/>
      <c r="AX138" s="63"/>
      <c r="AY138" s="63"/>
      <c r="AZ138" s="63"/>
      <c r="BA138" s="63"/>
    </row>
    <row r="139" spans="1:53" ht="15.75" customHeight="1">
      <c r="A139" s="63"/>
      <c r="B139" s="63"/>
      <c r="C139" s="63"/>
      <c r="D139" s="63"/>
      <c r="E139" s="63"/>
      <c r="F139" s="63"/>
      <c r="G139" s="63"/>
      <c r="H139" s="63"/>
      <c r="I139" s="63"/>
      <c r="J139" s="63"/>
      <c r="K139" s="63"/>
      <c r="L139" s="63"/>
      <c r="M139" s="63"/>
      <c r="N139" s="63"/>
      <c r="O139" s="63"/>
      <c r="P139" s="63"/>
      <c r="Q139" s="63"/>
      <c r="R139" s="63"/>
      <c r="S139" s="63"/>
      <c r="T139" s="63"/>
      <c r="U139" s="63"/>
      <c r="V139" s="63"/>
      <c r="W139" s="64"/>
      <c r="X139" s="63"/>
      <c r="Y139" s="64"/>
      <c r="Z139" s="64"/>
      <c r="AA139" s="63"/>
      <c r="AB139" s="63"/>
      <c r="AC139" s="64"/>
      <c r="AD139" s="63"/>
      <c r="AE139" s="64"/>
      <c r="AF139" s="63"/>
      <c r="AG139" s="63"/>
      <c r="AH139" s="63"/>
      <c r="AI139" s="63"/>
      <c r="AJ139" s="63"/>
      <c r="AK139" s="64"/>
      <c r="AL139" s="63"/>
      <c r="AM139" s="63"/>
      <c r="AN139" s="64"/>
      <c r="AO139" s="64"/>
      <c r="AP139" s="64"/>
      <c r="AQ139" s="63"/>
      <c r="AR139" s="63"/>
      <c r="AS139" s="63"/>
      <c r="AT139" s="63"/>
      <c r="AU139" s="63"/>
      <c r="AV139" s="63"/>
      <c r="AW139" s="63"/>
      <c r="AX139" s="63"/>
      <c r="AY139" s="63"/>
      <c r="AZ139" s="63"/>
      <c r="BA139" s="63"/>
    </row>
    <row r="140" spans="1:53" ht="15.75" customHeight="1">
      <c r="A140" s="63"/>
      <c r="B140" s="63"/>
      <c r="C140" s="63"/>
      <c r="D140" s="63"/>
      <c r="E140" s="63"/>
      <c r="F140" s="63"/>
      <c r="G140" s="63"/>
      <c r="H140" s="63"/>
      <c r="I140" s="63"/>
      <c r="J140" s="63"/>
      <c r="K140" s="63"/>
      <c r="L140" s="63"/>
      <c r="M140" s="63"/>
      <c r="N140" s="63"/>
      <c r="O140" s="63"/>
      <c r="P140" s="63"/>
      <c r="Q140" s="63"/>
      <c r="R140" s="63"/>
      <c r="S140" s="63"/>
      <c r="T140" s="63"/>
      <c r="U140" s="63"/>
      <c r="V140" s="63"/>
      <c r="W140" s="64"/>
      <c r="X140" s="63"/>
      <c r="Y140" s="64"/>
      <c r="Z140" s="64"/>
      <c r="AA140" s="63"/>
      <c r="AB140" s="63"/>
      <c r="AC140" s="64"/>
      <c r="AD140" s="63"/>
      <c r="AE140" s="64"/>
      <c r="AF140" s="63"/>
      <c r="AG140" s="63"/>
      <c r="AH140" s="63"/>
      <c r="AI140" s="63"/>
      <c r="AJ140" s="63"/>
      <c r="AK140" s="64"/>
      <c r="AL140" s="63"/>
      <c r="AM140" s="63"/>
      <c r="AN140" s="64"/>
      <c r="AO140" s="64"/>
      <c r="AP140" s="64"/>
      <c r="AQ140" s="63"/>
      <c r="AR140" s="63"/>
      <c r="AS140" s="63"/>
      <c r="AT140" s="63"/>
      <c r="AU140" s="63"/>
      <c r="AV140" s="63"/>
      <c r="AW140" s="63"/>
      <c r="AX140" s="63"/>
      <c r="AY140" s="63"/>
      <c r="AZ140" s="63"/>
      <c r="BA140" s="63"/>
    </row>
    <row r="141" spans="1:53" ht="15.75" customHeight="1">
      <c r="A141" s="63"/>
      <c r="B141" s="63"/>
      <c r="C141" s="63"/>
      <c r="D141" s="63"/>
      <c r="E141" s="63"/>
      <c r="F141" s="63"/>
      <c r="G141" s="63"/>
      <c r="H141" s="63"/>
      <c r="I141" s="63"/>
      <c r="J141" s="63"/>
      <c r="K141" s="63"/>
      <c r="L141" s="63"/>
      <c r="M141" s="63"/>
      <c r="N141" s="63"/>
      <c r="O141" s="63"/>
      <c r="P141" s="63"/>
      <c r="Q141" s="63"/>
      <c r="R141" s="63"/>
      <c r="S141" s="63"/>
      <c r="T141" s="63"/>
      <c r="U141" s="63"/>
      <c r="V141" s="63"/>
      <c r="W141" s="64"/>
      <c r="X141" s="63"/>
      <c r="Y141" s="64"/>
      <c r="Z141" s="64"/>
      <c r="AA141" s="63"/>
      <c r="AB141" s="63"/>
      <c r="AC141" s="64"/>
      <c r="AD141" s="63"/>
      <c r="AE141" s="64"/>
      <c r="AF141" s="63"/>
      <c r="AG141" s="63"/>
      <c r="AH141" s="63"/>
      <c r="AI141" s="63"/>
      <c r="AJ141" s="63"/>
      <c r="AK141" s="64"/>
      <c r="AL141" s="63"/>
      <c r="AM141" s="63"/>
      <c r="AN141" s="64"/>
      <c r="AO141" s="64"/>
      <c r="AP141" s="64"/>
      <c r="AQ141" s="63"/>
      <c r="AR141" s="63"/>
      <c r="AS141" s="63"/>
      <c r="AT141" s="63"/>
      <c r="AU141" s="63"/>
      <c r="AV141" s="63"/>
      <c r="AW141" s="63"/>
      <c r="AX141" s="63"/>
      <c r="AY141" s="63"/>
      <c r="AZ141" s="63"/>
      <c r="BA141" s="63"/>
    </row>
    <row r="142" spans="1:53" ht="15.75" customHeight="1">
      <c r="A142" s="63"/>
      <c r="B142" s="63"/>
      <c r="C142" s="63"/>
      <c r="D142" s="63"/>
      <c r="E142" s="63"/>
      <c r="F142" s="63"/>
      <c r="G142" s="63"/>
      <c r="H142" s="63"/>
      <c r="I142" s="63"/>
      <c r="J142" s="63"/>
      <c r="K142" s="63"/>
      <c r="L142" s="63"/>
      <c r="M142" s="63"/>
      <c r="N142" s="63"/>
      <c r="O142" s="63"/>
      <c r="P142" s="63"/>
      <c r="Q142" s="63"/>
      <c r="R142" s="63"/>
      <c r="S142" s="63"/>
      <c r="T142" s="63"/>
      <c r="U142" s="63"/>
      <c r="V142" s="63"/>
      <c r="W142" s="64"/>
      <c r="X142" s="63"/>
      <c r="Y142" s="64"/>
      <c r="Z142" s="64"/>
      <c r="AA142" s="63"/>
      <c r="AB142" s="63"/>
      <c r="AC142" s="64"/>
      <c r="AD142" s="63"/>
      <c r="AE142" s="64"/>
      <c r="AF142" s="63"/>
      <c r="AG142" s="63"/>
      <c r="AH142" s="63"/>
      <c r="AI142" s="63"/>
      <c r="AJ142" s="63"/>
      <c r="AK142" s="64"/>
      <c r="AL142" s="63"/>
      <c r="AM142" s="63"/>
      <c r="AN142" s="64"/>
      <c r="AO142" s="64"/>
      <c r="AP142" s="64"/>
      <c r="AQ142" s="63"/>
      <c r="AR142" s="63"/>
      <c r="AS142" s="63"/>
      <c r="AT142" s="63"/>
      <c r="AU142" s="63"/>
      <c r="AV142" s="63"/>
      <c r="AW142" s="63"/>
      <c r="AX142" s="63"/>
      <c r="AY142" s="63"/>
      <c r="AZ142" s="63"/>
      <c r="BA142" s="63"/>
    </row>
    <row r="143" spans="1:53" ht="15.75" customHeight="1">
      <c r="A143" s="63"/>
      <c r="B143" s="63"/>
      <c r="C143" s="63"/>
      <c r="D143" s="63"/>
      <c r="E143" s="63"/>
      <c r="F143" s="63"/>
      <c r="G143" s="63"/>
      <c r="H143" s="63"/>
      <c r="I143" s="63"/>
      <c r="J143" s="63"/>
      <c r="K143" s="63"/>
      <c r="L143" s="63"/>
      <c r="M143" s="63"/>
      <c r="N143" s="63"/>
      <c r="O143" s="63"/>
      <c r="P143" s="63"/>
      <c r="Q143" s="63"/>
      <c r="R143" s="63"/>
      <c r="S143" s="63"/>
      <c r="T143" s="63"/>
      <c r="U143" s="63"/>
      <c r="V143" s="63"/>
      <c r="W143" s="64"/>
      <c r="X143" s="63"/>
      <c r="Y143" s="64"/>
      <c r="Z143" s="64"/>
      <c r="AA143" s="63"/>
      <c r="AB143" s="63"/>
      <c r="AC143" s="64"/>
      <c r="AD143" s="63"/>
      <c r="AE143" s="64"/>
      <c r="AF143" s="63"/>
      <c r="AG143" s="63"/>
      <c r="AH143" s="63"/>
      <c r="AI143" s="63"/>
      <c r="AJ143" s="63"/>
      <c r="AK143" s="64"/>
      <c r="AL143" s="63"/>
      <c r="AM143" s="63"/>
      <c r="AN143" s="64"/>
      <c r="AO143" s="64"/>
      <c r="AP143" s="64"/>
      <c r="AQ143" s="63"/>
      <c r="AR143" s="63"/>
      <c r="AS143" s="63"/>
      <c r="AT143" s="63"/>
      <c r="AU143" s="63"/>
      <c r="AV143" s="63"/>
      <c r="AW143" s="63"/>
      <c r="AX143" s="63"/>
      <c r="AY143" s="63"/>
      <c r="AZ143" s="63"/>
      <c r="BA143" s="63"/>
    </row>
    <row r="144" spans="1:53" ht="15.75" customHeight="1">
      <c r="A144" s="63"/>
      <c r="B144" s="63"/>
      <c r="C144" s="63"/>
      <c r="D144" s="63"/>
      <c r="E144" s="63"/>
      <c r="F144" s="63"/>
      <c r="G144" s="63"/>
      <c r="H144" s="63"/>
      <c r="I144" s="63"/>
      <c r="J144" s="63"/>
      <c r="K144" s="63"/>
      <c r="L144" s="63"/>
      <c r="M144" s="63"/>
      <c r="N144" s="63"/>
      <c r="O144" s="63"/>
      <c r="P144" s="63"/>
      <c r="Q144" s="63"/>
      <c r="R144" s="63"/>
      <c r="S144" s="63"/>
      <c r="T144" s="63"/>
      <c r="U144" s="63"/>
      <c r="V144" s="63"/>
      <c r="W144" s="64"/>
      <c r="X144" s="63"/>
      <c r="Y144" s="64"/>
      <c r="Z144" s="64"/>
      <c r="AA144" s="63"/>
      <c r="AB144" s="63"/>
      <c r="AC144" s="64"/>
      <c r="AD144" s="63"/>
      <c r="AE144" s="64"/>
      <c r="AF144" s="63"/>
      <c r="AG144" s="63"/>
      <c r="AH144" s="63"/>
      <c r="AI144" s="63"/>
      <c r="AJ144" s="63"/>
      <c r="AK144" s="64"/>
      <c r="AL144" s="63"/>
      <c r="AM144" s="63"/>
      <c r="AN144" s="64"/>
      <c r="AO144" s="64"/>
      <c r="AP144" s="64"/>
      <c r="AQ144" s="63"/>
      <c r="AR144" s="63"/>
      <c r="AS144" s="63"/>
      <c r="AT144" s="63"/>
      <c r="AU144" s="63"/>
      <c r="AV144" s="63"/>
      <c r="AW144" s="63"/>
      <c r="AX144" s="63"/>
      <c r="AY144" s="63"/>
      <c r="AZ144" s="63"/>
      <c r="BA144" s="63"/>
    </row>
    <row r="145" spans="1:53" ht="15.75" customHeight="1">
      <c r="A145" s="63"/>
      <c r="B145" s="63"/>
      <c r="C145" s="63"/>
      <c r="D145" s="63"/>
      <c r="E145" s="63"/>
      <c r="F145" s="63"/>
      <c r="G145" s="63"/>
      <c r="H145" s="63"/>
      <c r="I145" s="63"/>
      <c r="J145" s="63"/>
      <c r="K145" s="63"/>
      <c r="L145" s="63"/>
      <c r="M145" s="63"/>
      <c r="N145" s="63"/>
      <c r="O145" s="63"/>
      <c r="P145" s="63"/>
      <c r="Q145" s="63"/>
      <c r="R145" s="63"/>
      <c r="S145" s="63"/>
      <c r="T145" s="63"/>
      <c r="U145" s="63"/>
      <c r="V145" s="63"/>
      <c r="W145" s="64"/>
      <c r="X145" s="63"/>
      <c r="Y145" s="64"/>
      <c r="Z145" s="64"/>
      <c r="AA145" s="63"/>
      <c r="AB145" s="63"/>
      <c r="AC145" s="64"/>
      <c r="AD145" s="63"/>
      <c r="AE145" s="64"/>
      <c r="AF145" s="63"/>
      <c r="AG145" s="63"/>
      <c r="AH145" s="63"/>
      <c r="AI145" s="63"/>
      <c r="AJ145" s="63"/>
      <c r="AK145" s="64"/>
      <c r="AL145" s="63"/>
      <c r="AM145" s="63"/>
      <c r="AN145" s="64"/>
      <c r="AO145" s="64"/>
      <c r="AP145" s="64"/>
      <c r="AQ145" s="63"/>
      <c r="AR145" s="63"/>
      <c r="AS145" s="63"/>
      <c r="AT145" s="63"/>
      <c r="AU145" s="63"/>
      <c r="AV145" s="63"/>
      <c r="AW145" s="63"/>
      <c r="AX145" s="63"/>
      <c r="AY145" s="63"/>
      <c r="AZ145" s="63"/>
      <c r="BA145" s="63"/>
    </row>
    <row r="146" spans="1:53" ht="15.75" customHeight="1">
      <c r="A146" s="63"/>
      <c r="B146" s="63"/>
      <c r="C146" s="63"/>
      <c r="D146" s="63"/>
      <c r="E146" s="63"/>
      <c r="F146" s="63"/>
      <c r="G146" s="63"/>
      <c r="H146" s="63"/>
      <c r="I146" s="63"/>
      <c r="J146" s="63"/>
      <c r="K146" s="63"/>
      <c r="L146" s="63"/>
      <c r="M146" s="63"/>
      <c r="N146" s="63"/>
      <c r="O146" s="63"/>
      <c r="P146" s="63"/>
      <c r="Q146" s="63"/>
      <c r="R146" s="63"/>
      <c r="S146" s="63"/>
      <c r="T146" s="63"/>
      <c r="U146" s="63"/>
      <c r="V146" s="63"/>
      <c r="W146" s="64"/>
      <c r="X146" s="63"/>
      <c r="Y146" s="64"/>
      <c r="Z146" s="64"/>
      <c r="AA146" s="63"/>
      <c r="AB146" s="63"/>
      <c r="AC146" s="64"/>
      <c r="AD146" s="63"/>
      <c r="AE146" s="64"/>
      <c r="AF146" s="63"/>
      <c r="AG146" s="63"/>
      <c r="AH146" s="63"/>
      <c r="AI146" s="63"/>
      <c r="AJ146" s="63"/>
      <c r="AK146" s="64"/>
      <c r="AL146" s="63"/>
      <c r="AM146" s="63"/>
      <c r="AN146" s="64"/>
      <c r="AO146" s="64"/>
      <c r="AP146" s="64"/>
      <c r="AQ146" s="63"/>
      <c r="AR146" s="63"/>
      <c r="AS146" s="63"/>
      <c r="AT146" s="63"/>
      <c r="AU146" s="63"/>
      <c r="AV146" s="63"/>
      <c r="AW146" s="63"/>
      <c r="AX146" s="63"/>
      <c r="AY146" s="63"/>
      <c r="AZ146" s="63"/>
      <c r="BA146" s="63"/>
    </row>
    <row r="147" spans="1:53" ht="15.75" customHeight="1">
      <c r="A147" s="63"/>
      <c r="B147" s="63"/>
      <c r="C147" s="63"/>
      <c r="D147" s="63"/>
      <c r="E147" s="63"/>
      <c r="F147" s="63"/>
      <c r="G147" s="63"/>
      <c r="H147" s="63"/>
      <c r="I147" s="63"/>
      <c r="J147" s="63"/>
      <c r="K147" s="63"/>
      <c r="L147" s="63"/>
      <c r="M147" s="63"/>
      <c r="N147" s="63"/>
      <c r="O147" s="63"/>
      <c r="P147" s="63"/>
      <c r="Q147" s="63"/>
      <c r="R147" s="63"/>
      <c r="S147" s="63"/>
      <c r="T147" s="63"/>
      <c r="U147" s="63"/>
      <c r="V147" s="63"/>
      <c r="W147" s="64"/>
      <c r="X147" s="63"/>
      <c r="Y147" s="64"/>
      <c r="Z147" s="64"/>
      <c r="AA147" s="63"/>
      <c r="AB147" s="63"/>
      <c r="AC147" s="64"/>
      <c r="AD147" s="63"/>
      <c r="AE147" s="64"/>
      <c r="AF147" s="63"/>
      <c r="AG147" s="63"/>
      <c r="AH147" s="63"/>
      <c r="AI147" s="63"/>
      <c r="AJ147" s="63"/>
      <c r="AK147" s="64"/>
      <c r="AL147" s="63"/>
      <c r="AM147" s="63"/>
      <c r="AN147" s="64"/>
      <c r="AO147" s="64"/>
      <c r="AP147" s="64"/>
      <c r="AQ147" s="63"/>
      <c r="AR147" s="63"/>
      <c r="AS147" s="63"/>
      <c r="AT147" s="63"/>
      <c r="AU147" s="63"/>
      <c r="AV147" s="63"/>
      <c r="AW147" s="63"/>
      <c r="AX147" s="63"/>
      <c r="AY147" s="63"/>
      <c r="AZ147" s="63"/>
      <c r="BA147" s="63"/>
    </row>
    <row r="148" spans="1:53" ht="15.75" customHeight="1">
      <c r="A148" s="63"/>
      <c r="B148" s="63"/>
      <c r="C148" s="63"/>
      <c r="D148" s="63"/>
      <c r="E148" s="63"/>
      <c r="F148" s="63"/>
      <c r="G148" s="63"/>
      <c r="H148" s="63"/>
      <c r="I148" s="63"/>
      <c r="J148" s="63"/>
      <c r="K148" s="63"/>
      <c r="L148" s="63"/>
      <c r="M148" s="63"/>
      <c r="N148" s="63"/>
      <c r="O148" s="63"/>
      <c r="P148" s="63"/>
      <c r="Q148" s="63"/>
      <c r="R148" s="63"/>
      <c r="S148" s="63"/>
      <c r="T148" s="63"/>
      <c r="U148" s="63"/>
      <c r="V148" s="63"/>
      <c r="W148" s="64"/>
      <c r="X148" s="63"/>
      <c r="Y148" s="64"/>
      <c r="Z148" s="64"/>
      <c r="AA148" s="63"/>
      <c r="AB148" s="63"/>
      <c r="AC148" s="64"/>
      <c r="AD148" s="63"/>
      <c r="AE148" s="64"/>
      <c r="AF148" s="63"/>
      <c r="AG148" s="63"/>
      <c r="AH148" s="63"/>
      <c r="AI148" s="63"/>
      <c r="AJ148" s="63"/>
      <c r="AK148" s="64"/>
      <c r="AL148" s="63"/>
      <c r="AM148" s="63"/>
      <c r="AN148" s="64"/>
      <c r="AO148" s="64"/>
      <c r="AP148" s="64"/>
      <c r="AQ148" s="63"/>
      <c r="AR148" s="63"/>
      <c r="AS148" s="63"/>
      <c r="AT148" s="63"/>
      <c r="AU148" s="63"/>
      <c r="AV148" s="63"/>
      <c r="AW148" s="63"/>
      <c r="AX148" s="63"/>
      <c r="AY148" s="63"/>
      <c r="AZ148" s="63"/>
      <c r="BA148" s="63"/>
    </row>
    <row r="149" spans="1:53" ht="15.75" customHeight="1">
      <c r="A149" s="63"/>
      <c r="B149" s="63"/>
      <c r="C149" s="63"/>
      <c r="D149" s="63"/>
      <c r="E149" s="63"/>
      <c r="F149" s="63"/>
      <c r="G149" s="63"/>
      <c r="H149" s="63"/>
      <c r="I149" s="63"/>
      <c r="J149" s="63"/>
      <c r="K149" s="63"/>
      <c r="L149" s="63"/>
      <c r="M149" s="63"/>
      <c r="N149" s="63"/>
      <c r="O149" s="63"/>
      <c r="P149" s="63"/>
      <c r="Q149" s="63"/>
      <c r="R149" s="63"/>
      <c r="S149" s="63"/>
      <c r="T149" s="63"/>
      <c r="U149" s="63"/>
      <c r="V149" s="63"/>
      <c r="W149" s="64"/>
      <c r="X149" s="63"/>
      <c r="Y149" s="64"/>
      <c r="Z149" s="64"/>
      <c r="AA149" s="63"/>
      <c r="AB149" s="63"/>
      <c r="AC149" s="64"/>
      <c r="AD149" s="63"/>
      <c r="AE149" s="64"/>
      <c r="AF149" s="63"/>
      <c r="AG149" s="63"/>
      <c r="AH149" s="63"/>
      <c r="AI149" s="63"/>
      <c r="AJ149" s="63"/>
      <c r="AK149" s="64"/>
      <c r="AL149" s="63"/>
      <c r="AM149" s="63"/>
      <c r="AN149" s="64"/>
      <c r="AO149" s="64"/>
      <c r="AP149" s="64"/>
      <c r="AQ149" s="63"/>
      <c r="AR149" s="63"/>
      <c r="AS149" s="63"/>
      <c r="AT149" s="63"/>
      <c r="AU149" s="63"/>
      <c r="AV149" s="63"/>
      <c r="AW149" s="63"/>
      <c r="AX149" s="63"/>
      <c r="AY149" s="63"/>
      <c r="AZ149" s="63"/>
      <c r="BA149" s="63"/>
    </row>
    <row r="150" spans="1:53" ht="15.75" customHeight="1">
      <c r="A150" s="63"/>
      <c r="B150" s="63"/>
      <c r="C150" s="63"/>
      <c r="D150" s="63"/>
      <c r="E150" s="63"/>
      <c r="F150" s="63"/>
      <c r="G150" s="63"/>
      <c r="H150" s="63"/>
      <c r="I150" s="63"/>
      <c r="J150" s="63"/>
      <c r="K150" s="63"/>
      <c r="L150" s="63"/>
      <c r="M150" s="63"/>
      <c r="N150" s="63"/>
      <c r="O150" s="63"/>
      <c r="P150" s="63"/>
      <c r="Q150" s="63"/>
      <c r="R150" s="63"/>
      <c r="S150" s="63"/>
      <c r="T150" s="63"/>
      <c r="U150" s="63"/>
      <c r="V150" s="63"/>
      <c r="W150" s="64"/>
      <c r="X150" s="63"/>
      <c r="Y150" s="64"/>
      <c r="Z150" s="64"/>
      <c r="AA150" s="63"/>
      <c r="AB150" s="63"/>
      <c r="AC150" s="64"/>
      <c r="AD150" s="63"/>
      <c r="AE150" s="64"/>
      <c r="AF150" s="63"/>
      <c r="AG150" s="63"/>
      <c r="AH150" s="63"/>
      <c r="AI150" s="63"/>
      <c r="AJ150" s="63"/>
      <c r="AK150" s="64"/>
      <c r="AL150" s="63"/>
      <c r="AM150" s="63"/>
      <c r="AN150" s="64"/>
      <c r="AO150" s="64"/>
      <c r="AP150" s="64"/>
      <c r="AQ150" s="63"/>
      <c r="AR150" s="63"/>
      <c r="AS150" s="63"/>
      <c r="AT150" s="63"/>
      <c r="AU150" s="63"/>
      <c r="AV150" s="63"/>
      <c r="AW150" s="63"/>
      <c r="AX150" s="63"/>
      <c r="AY150" s="63"/>
      <c r="AZ150" s="63"/>
      <c r="BA150" s="63"/>
    </row>
    <row r="151" spans="1:53" ht="15.75" customHeight="1">
      <c r="A151" s="63"/>
      <c r="B151" s="63"/>
      <c r="C151" s="63"/>
      <c r="D151" s="63"/>
      <c r="E151" s="63"/>
      <c r="F151" s="63"/>
      <c r="G151" s="63"/>
      <c r="H151" s="63"/>
      <c r="I151" s="63"/>
      <c r="J151" s="63"/>
      <c r="K151" s="63"/>
      <c r="L151" s="63"/>
      <c r="M151" s="63"/>
      <c r="N151" s="63"/>
      <c r="O151" s="63"/>
      <c r="P151" s="63"/>
      <c r="Q151" s="63"/>
      <c r="R151" s="63"/>
      <c r="S151" s="63"/>
      <c r="T151" s="63"/>
      <c r="U151" s="63"/>
      <c r="V151" s="63"/>
      <c r="W151" s="64"/>
      <c r="X151" s="63"/>
      <c r="Y151" s="64"/>
      <c r="Z151" s="64"/>
      <c r="AA151" s="63"/>
      <c r="AB151" s="63"/>
      <c r="AC151" s="64"/>
      <c r="AD151" s="63"/>
      <c r="AE151" s="64"/>
      <c r="AF151" s="63"/>
      <c r="AG151" s="63"/>
      <c r="AH151" s="63"/>
      <c r="AI151" s="63"/>
      <c r="AJ151" s="63"/>
      <c r="AK151" s="64"/>
      <c r="AL151" s="63"/>
      <c r="AM151" s="63"/>
      <c r="AN151" s="64"/>
      <c r="AO151" s="64"/>
      <c r="AP151" s="64"/>
      <c r="AQ151" s="63"/>
      <c r="AR151" s="63"/>
      <c r="AS151" s="63"/>
      <c r="AT151" s="63"/>
      <c r="AU151" s="63"/>
      <c r="AV151" s="63"/>
      <c r="AW151" s="63"/>
      <c r="AX151" s="63"/>
      <c r="AY151" s="63"/>
      <c r="AZ151" s="63"/>
      <c r="BA151" s="63"/>
    </row>
    <row r="152" spans="1:53" ht="15.75" customHeight="1">
      <c r="A152" s="63"/>
      <c r="B152" s="63"/>
      <c r="C152" s="63"/>
      <c r="D152" s="63"/>
      <c r="E152" s="63"/>
      <c r="F152" s="63"/>
      <c r="G152" s="63"/>
      <c r="H152" s="63"/>
      <c r="I152" s="63"/>
      <c r="J152" s="63"/>
      <c r="K152" s="63"/>
      <c r="L152" s="63"/>
      <c r="M152" s="63"/>
      <c r="N152" s="63"/>
      <c r="O152" s="63"/>
      <c r="P152" s="63"/>
      <c r="Q152" s="63"/>
      <c r="R152" s="63"/>
      <c r="S152" s="63"/>
      <c r="T152" s="63"/>
      <c r="U152" s="63"/>
      <c r="V152" s="63"/>
      <c r="W152" s="64"/>
      <c r="X152" s="63"/>
      <c r="Y152" s="64"/>
      <c r="Z152" s="64"/>
      <c r="AA152" s="63"/>
      <c r="AB152" s="63"/>
      <c r="AC152" s="64"/>
      <c r="AD152" s="63"/>
      <c r="AE152" s="64"/>
      <c r="AF152" s="63"/>
      <c r="AG152" s="63"/>
      <c r="AH152" s="63"/>
      <c r="AI152" s="63"/>
      <c r="AJ152" s="63"/>
      <c r="AK152" s="64"/>
      <c r="AL152" s="63"/>
      <c r="AM152" s="63"/>
      <c r="AN152" s="64"/>
      <c r="AO152" s="64"/>
      <c r="AP152" s="64"/>
      <c r="AQ152" s="63"/>
      <c r="AR152" s="63"/>
      <c r="AS152" s="63"/>
      <c r="AT152" s="63"/>
      <c r="AU152" s="63"/>
      <c r="AV152" s="63"/>
      <c r="AW152" s="63"/>
      <c r="AX152" s="63"/>
      <c r="AY152" s="63"/>
      <c r="AZ152" s="63"/>
      <c r="BA152" s="63"/>
    </row>
    <row r="153" spans="1:53" ht="15.75" customHeight="1">
      <c r="A153" s="63"/>
      <c r="B153" s="63"/>
      <c r="C153" s="63"/>
      <c r="D153" s="63"/>
      <c r="E153" s="63"/>
      <c r="F153" s="63"/>
      <c r="G153" s="63"/>
      <c r="H153" s="63"/>
      <c r="I153" s="63"/>
      <c r="J153" s="63"/>
      <c r="K153" s="63"/>
      <c r="L153" s="63"/>
      <c r="M153" s="63"/>
      <c r="N153" s="63"/>
      <c r="O153" s="63"/>
      <c r="P153" s="63"/>
      <c r="Q153" s="63"/>
      <c r="R153" s="63"/>
      <c r="S153" s="63"/>
      <c r="T153" s="63"/>
      <c r="U153" s="63"/>
      <c r="V153" s="63"/>
      <c r="W153" s="64"/>
      <c r="X153" s="63"/>
      <c r="Y153" s="64"/>
      <c r="Z153" s="64"/>
      <c r="AA153" s="63"/>
      <c r="AB153" s="63"/>
      <c r="AC153" s="64"/>
      <c r="AD153" s="63"/>
      <c r="AE153" s="64"/>
      <c r="AF153" s="63"/>
      <c r="AG153" s="63"/>
      <c r="AH153" s="63"/>
      <c r="AI153" s="63"/>
      <c r="AJ153" s="63"/>
      <c r="AK153" s="64"/>
      <c r="AL153" s="63"/>
      <c r="AM153" s="63"/>
      <c r="AN153" s="64"/>
      <c r="AO153" s="64"/>
      <c r="AP153" s="64"/>
      <c r="AQ153" s="63"/>
      <c r="AR153" s="63"/>
      <c r="AS153" s="63"/>
      <c r="AT153" s="63"/>
      <c r="AU153" s="63"/>
      <c r="AV153" s="63"/>
      <c r="AW153" s="63"/>
      <c r="AX153" s="63"/>
      <c r="AY153" s="63"/>
      <c r="AZ153" s="63"/>
      <c r="BA153" s="63"/>
    </row>
    <row r="154" spans="1:53" ht="15.75" customHeight="1">
      <c r="A154" s="63"/>
      <c r="B154" s="63"/>
      <c r="C154" s="63"/>
      <c r="D154" s="63"/>
      <c r="E154" s="63"/>
      <c r="F154" s="63"/>
      <c r="G154" s="63"/>
      <c r="H154" s="63"/>
      <c r="I154" s="63"/>
      <c r="J154" s="63"/>
      <c r="K154" s="63"/>
      <c r="L154" s="63"/>
      <c r="M154" s="63"/>
      <c r="N154" s="63"/>
      <c r="O154" s="63"/>
      <c r="P154" s="63"/>
      <c r="Q154" s="63"/>
      <c r="R154" s="63"/>
      <c r="S154" s="63"/>
      <c r="T154" s="63"/>
      <c r="U154" s="63"/>
      <c r="V154" s="63"/>
      <c r="W154" s="64"/>
      <c r="X154" s="63"/>
      <c r="Y154" s="64"/>
      <c r="Z154" s="64"/>
      <c r="AA154" s="63"/>
      <c r="AB154" s="63"/>
      <c r="AC154" s="64"/>
      <c r="AD154" s="63"/>
      <c r="AE154" s="64"/>
      <c r="AF154" s="63"/>
      <c r="AG154" s="63"/>
      <c r="AH154" s="63"/>
      <c r="AI154" s="63"/>
      <c r="AJ154" s="63"/>
      <c r="AK154" s="64"/>
      <c r="AL154" s="63"/>
      <c r="AM154" s="63"/>
      <c r="AN154" s="64"/>
      <c r="AO154" s="64"/>
      <c r="AP154" s="64"/>
      <c r="AQ154" s="63"/>
      <c r="AR154" s="63"/>
      <c r="AS154" s="63"/>
      <c r="AT154" s="63"/>
      <c r="AU154" s="63"/>
      <c r="AV154" s="63"/>
      <c r="AW154" s="63"/>
      <c r="AX154" s="63"/>
      <c r="AY154" s="63"/>
      <c r="AZ154" s="63"/>
      <c r="BA154" s="63"/>
    </row>
    <row r="155" spans="1:53" ht="15.75" customHeight="1">
      <c r="A155" s="63"/>
      <c r="B155" s="63"/>
      <c r="C155" s="63"/>
      <c r="D155" s="63"/>
      <c r="E155" s="63"/>
      <c r="F155" s="63"/>
      <c r="G155" s="63"/>
      <c r="H155" s="63"/>
      <c r="I155" s="63"/>
      <c r="J155" s="63"/>
      <c r="K155" s="63"/>
      <c r="L155" s="63"/>
      <c r="M155" s="63"/>
      <c r="N155" s="63"/>
      <c r="O155" s="63"/>
      <c r="P155" s="63"/>
      <c r="Q155" s="63"/>
      <c r="R155" s="63"/>
      <c r="S155" s="63"/>
      <c r="T155" s="63"/>
      <c r="U155" s="63"/>
      <c r="V155" s="63"/>
      <c r="W155" s="64"/>
      <c r="X155" s="63"/>
      <c r="Y155" s="64"/>
      <c r="Z155" s="64"/>
      <c r="AA155" s="63"/>
      <c r="AB155" s="63"/>
      <c r="AC155" s="64"/>
      <c r="AD155" s="63"/>
      <c r="AE155" s="64"/>
      <c r="AF155" s="63"/>
      <c r="AG155" s="63"/>
      <c r="AH155" s="63"/>
      <c r="AI155" s="63"/>
      <c r="AJ155" s="63"/>
      <c r="AK155" s="64"/>
      <c r="AL155" s="63"/>
      <c r="AM155" s="63"/>
      <c r="AN155" s="64"/>
      <c r="AO155" s="64"/>
      <c r="AP155" s="64"/>
      <c r="AQ155" s="63"/>
      <c r="AR155" s="63"/>
      <c r="AS155" s="63"/>
      <c r="AT155" s="63"/>
      <c r="AU155" s="63"/>
      <c r="AV155" s="63"/>
      <c r="AW155" s="63"/>
      <c r="AX155" s="63"/>
      <c r="AY155" s="63"/>
      <c r="AZ155" s="63"/>
      <c r="BA155" s="63"/>
    </row>
    <row r="156" spans="1:53" ht="15.75" customHeight="1">
      <c r="A156" s="63"/>
      <c r="B156" s="63"/>
      <c r="C156" s="63"/>
      <c r="D156" s="63"/>
      <c r="E156" s="63"/>
      <c r="F156" s="63"/>
      <c r="G156" s="63"/>
      <c r="H156" s="63"/>
      <c r="I156" s="63"/>
      <c r="J156" s="63"/>
      <c r="K156" s="63"/>
      <c r="L156" s="63"/>
      <c r="M156" s="63"/>
      <c r="N156" s="63"/>
      <c r="O156" s="63"/>
      <c r="P156" s="63"/>
      <c r="Q156" s="63"/>
      <c r="R156" s="63"/>
      <c r="S156" s="63"/>
      <c r="T156" s="63"/>
      <c r="U156" s="63"/>
      <c r="V156" s="63"/>
      <c r="W156" s="64"/>
      <c r="X156" s="63"/>
      <c r="Y156" s="64"/>
      <c r="Z156" s="64"/>
      <c r="AA156" s="63"/>
      <c r="AB156" s="63"/>
      <c r="AC156" s="64"/>
      <c r="AD156" s="63"/>
      <c r="AE156" s="64"/>
      <c r="AF156" s="63"/>
      <c r="AG156" s="63"/>
      <c r="AH156" s="63"/>
      <c r="AI156" s="63"/>
      <c r="AJ156" s="63"/>
      <c r="AK156" s="64"/>
      <c r="AL156" s="63"/>
      <c r="AM156" s="63"/>
      <c r="AN156" s="64"/>
      <c r="AO156" s="64"/>
      <c r="AP156" s="64"/>
      <c r="AQ156" s="63"/>
      <c r="AR156" s="63"/>
      <c r="AS156" s="63"/>
      <c r="AT156" s="63"/>
      <c r="AU156" s="63"/>
      <c r="AV156" s="63"/>
      <c r="AW156" s="63"/>
      <c r="AX156" s="63"/>
      <c r="AY156" s="63"/>
      <c r="AZ156" s="63"/>
      <c r="BA156" s="63"/>
    </row>
    <row r="157" spans="1:53" ht="15.75" customHeight="1">
      <c r="A157" s="63"/>
      <c r="B157" s="63"/>
      <c r="C157" s="63"/>
      <c r="D157" s="63"/>
      <c r="E157" s="63"/>
      <c r="F157" s="63"/>
      <c r="G157" s="63"/>
      <c r="H157" s="63"/>
      <c r="I157" s="63"/>
      <c r="J157" s="63"/>
      <c r="K157" s="63"/>
      <c r="L157" s="63"/>
      <c r="M157" s="63"/>
      <c r="N157" s="63"/>
      <c r="O157" s="63"/>
      <c r="P157" s="63"/>
      <c r="Q157" s="63"/>
      <c r="R157" s="63"/>
      <c r="S157" s="63"/>
      <c r="T157" s="63"/>
      <c r="U157" s="63"/>
      <c r="V157" s="63"/>
      <c r="W157" s="64"/>
      <c r="X157" s="63"/>
      <c r="Y157" s="64"/>
      <c r="Z157" s="64"/>
      <c r="AA157" s="63"/>
      <c r="AB157" s="63"/>
      <c r="AC157" s="64"/>
      <c r="AD157" s="63"/>
      <c r="AE157" s="64"/>
      <c r="AF157" s="63"/>
      <c r="AG157" s="63"/>
      <c r="AH157" s="63"/>
      <c r="AI157" s="63"/>
      <c r="AJ157" s="63"/>
      <c r="AK157" s="64"/>
      <c r="AL157" s="63"/>
      <c r="AM157" s="63"/>
      <c r="AN157" s="64"/>
      <c r="AO157" s="64"/>
      <c r="AP157" s="64"/>
      <c r="AQ157" s="63"/>
      <c r="AR157" s="63"/>
      <c r="AS157" s="63"/>
      <c r="AT157" s="63"/>
      <c r="AU157" s="63"/>
      <c r="AV157" s="63"/>
      <c r="AW157" s="63"/>
      <c r="AX157" s="63"/>
      <c r="AY157" s="63"/>
      <c r="AZ157" s="63"/>
      <c r="BA157" s="63"/>
    </row>
    <row r="158" spans="1:53" ht="15.75" customHeight="1">
      <c r="A158" s="63"/>
      <c r="B158" s="63"/>
      <c r="C158" s="63"/>
      <c r="D158" s="63"/>
      <c r="E158" s="63"/>
      <c r="F158" s="63"/>
      <c r="G158" s="63"/>
      <c r="H158" s="63"/>
      <c r="I158" s="63"/>
      <c r="J158" s="63"/>
      <c r="K158" s="63"/>
      <c r="L158" s="63"/>
      <c r="M158" s="63"/>
      <c r="N158" s="63"/>
      <c r="O158" s="63"/>
      <c r="P158" s="63"/>
      <c r="Q158" s="63"/>
      <c r="R158" s="63"/>
      <c r="S158" s="63"/>
      <c r="T158" s="63"/>
      <c r="U158" s="63"/>
      <c r="V158" s="63"/>
      <c r="W158" s="64"/>
      <c r="X158" s="63"/>
      <c r="Y158" s="64"/>
      <c r="Z158" s="64"/>
      <c r="AA158" s="63"/>
      <c r="AB158" s="63"/>
      <c r="AC158" s="64"/>
      <c r="AD158" s="63"/>
      <c r="AE158" s="64"/>
      <c r="AF158" s="63"/>
      <c r="AG158" s="63"/>
      <c r="AH158" s="63"/>
      <c r="AI158" s="63"/>
      <c r="AJ158" s="63"/>
      <c r="AK158" s="64"/>
      <c r="AL158" s="63"/>
      <c r="AM158" s="63"/>
      <c r="AN158" s="64"/>
      <c r="AO158" s="64"/>
      <c r="AP158" s="64"/>
      <c r="AQ158" s="63"/>
      <c r="AR158" s="63"/>
      <c r="AS158" s="63"/>
      <c r="AT158" s="63"/>
      <c r="AU158" s="63"/>
      <c r="AV158" s="63"/>
      <c r="AW158" s="63"/>
      <c r="AX158" s="63"/>
      <c r="AY158" s="63"/>
      <c r="AZ158" s="63"/>
      <c r="BA158" s="63"/>
    </row>
    <row r="159" spans="1:53" ht="15.75" customHeight="1">
      <c r="A159" s="63"/>
      <c r="B159" s="63"/>
      <c r="C159" s="63"/>
      <c r="D159" s="63"/>
      <c r="E159" s="63"/>
      <c r="F159" s="63"/>
      <c r="G159" s="63"/>
      <c r="H159" s="63"/>
      <c r="I159" s="63"/>
      <c r="J159" s="63"/>
      <c r="K159" s="63"/>
      <c r="L159" s="63"/>
      <c r="M159" s="63"/>
      <c r="N159" s="63"/>
      <c r="O159" s="63"/>
      <c r="P159" s="63"/>
      <c r="Q159" s="63"/>
      <c r="R159" s="63"/>
      <c r="S159" s="63"/>
      <c r="T159" s="63"/>
      <c r="U159" s="63"/>
      <c r="V159" s="63"/>
      <c r="W159" s="64"/>
      <c r="X159" s="63"/>
      <c r="Y159" s="64"/>
      <c r="Z159" s="64"/>
      <c r="AA159" s="63"/>
      <c r="AB159" s="63"/>
      <c r="AC159" s="64"/>
      <c r="AD159" s="63"/>
      <c r="AE159" s="64"/>
      <c r="AF159" s="63"/>
      <c r="AG159" s="63"/>
      <c r="AH159" s="63"/>
      <c r="AI159" s="63"/>
      <c r="AJ159" s="63"/>
      <c r="AK159" s="64"/>
      <c r="AL159" s="63"/>
      <c r="AM159" s="63"/>
      <c r="AN159" s="64"/>
      <c r="AO159" s="64"/>
      <c r="AP159" s="64"/>
      <c r="AQ159" s="63"/>
      <c r="AR159" s="63"/>
      <c r="AS159" s="63"/>
      <c r="AT159" s="63"/>
      <c r="AU159" s="63"/>
      <c r="AV159" s="63"/>
      <c r="AW159" s="63"/>
      <c r="AX159" s="63"/>
      <c r="AY159" s="63"/>
      <c r="AZ159" s="63"/>
      <c r="BA159" s="63"/>
    </row>
    <row r="160" spans="1:53" ht="15.75" customHeight="1">
      <c r="A160" s="63"/>
      <c r="B160" s="63"/>
      <c r="C160" s="63"/>
      <c r="D160" s="63"/>
      <c r="E160" s="63"/>
      <c r="F160" s="63"/>
      <c r="G160" s="63"/>
      <c r="H160" s="63"/>
      <c r="I160" s="63"/>
      <c r="J160" s="63"/>
      <c r="K160" s="63"/>
      <c r="L160" s="63"/>
      <c r="M160" s="63"/>
      <c r="N160" s="63"/>
      <c r="O160" s="63"/>
      <c r="P160" s="63"/>
      <c r="Q160" s="63"/>
      <c r="R160" s="63"/>
      <c r="S160" s="63"/>
      <c r="T160" s="63"/>
      <c r="U160" s="63"/>
      <c r="V160" s="63"/>
      <c r="W160" s="64"/>
      <c r="X160" s="63"/>
      <c r="Y160" s="64"/>
      <c r="Z160" s="64"/>
      <c r="AA160" s="63"/>
      <c r="AB160" s="63"/>
      <c r="AC160" s="64"/>
      <c r="AD160" s="63"/>
      <c r="AE160" s="64"/>
      <c r="AF160" s="63"/>
      <c r="AG160" s="63"/>
      <c r="AH160" s="63"/>
      <c r="AI160" s="63"/>
      <c r="AJ160" s="63"/>
      <c r="AK160" s="64"/>
      <c r="AL160" s="63"/>
      <c r="AM160" s="63"/>
      <c r="AN160" s="64"/>
      <c r="AO160" s="64"/>
      <c r="AP160" s="64"/>
      <c r="AQ160" s="63"/>
      <c r="AR160" s="63"/>
      <c r="AS160" s="63"/>
      <c r="AT160" s="63"/>
      <c r="AU160" s="63"/>
      <c r="AV160" s="63"/>
      <c r="AW160" s="63"/>
      <c r="AX160" s="63"/>
      <c r="AY160" s="63"/>
      <c r="AZ160" s="63"/>
      <c r="BA160" s="63"/>
    </row>
    <row r="161" spans="1:53" ht="15.75" customHeight="1">
      <c r="A161" s="63"/>
      <c r="B161" s="63"/>
      <c r="C161" s="63"/>
      <c r="D161" s="63"/>
      <c r="E161" s="63"/>
      <c r="F161" s="63"/>
      <c r="G161" s="63"/>
      <c r="H161" s="63"/>
      <c r="I161" s="63"/>
      <c r="J161" s="63"/>
      <c r="K161" s="63"/>
      <c r="L161" s="63"/>
      <c r="M161" s="63"/>
      <c r="N161" s="63"/>
      <c r="O161" s="63"/>
      <c r="P161" s="63"/>
      <c r="Q161" s="63"/>
      <c r="R161" s="63"/>
      <c r="S161" s="63"/>
      <c r="T161" s="63"/>
      <c r="U161" s="63"/>
      <c r="V161" s="63"/>
      <c r="W161" s="64"/>
      <c r="X161" s="63"/>
      <c r="Y161" s="64"/>
      <c r="Z161" s="64"/>
      <c r="AA161" s="63"/>
      <c r="AB161" s="63"/>
      <c r="AC161" s="64"/>
      <c r="AD161" s="63"/>
      <c r="AE161" s="64"/>
      <c r="AF161" s="63"/>
      <c r="AG161" s="63"/>
      <c r="AH161" s="63"/>
      <c r="AI161" s="63"/>
      <c r="AJ161" s="63"/>
      <c r="AK161" s="64"/>
      <c r="AL161" s="63"/>
      <c r="AM161" s="63"/>
      <c r="AN161" s="64"/>
      <c r="AO161" s="64"/>
      <c r="AP161" s="64"/>
      <c r="AQ161" s="63"/>
      <c r="AR161" s="63"/>
      <c r="AS161" s="63"/>
      <c r="AT161" s="63"/>
      <c r="AU161" s="63"/>
      <c r="AV161" s="63"/>
      <c r="AW161" s="63"/>
      <c r="AX161" s="63"/>
      <c r="AY161" s="63"/>
      <c r="AZ161" s="63"/>
      <c r="BA161" s="63"/>
    </row>
    <row r="162" spans="1:53" ht="15.75" customHeight="1">
      <c r="A162" s="63"/>
      <c r="B162" s="63"/>
      <c r="C162" s="63"/>
      <c r="D162" s="63"/>
      <c r="E162" s="63"/>
      <c r="F162" s="63"/>
      <c r="G162" s="63"/>
      <c r="H162" s="63"/>
      <c r="I162" s="63"/>
      <c r="J162" s="63"/>
      <c r="K162" s="63"/>
      <c r="L162" s="63"/>
      <c r="M162" s="63"/>
      <c r="N162" s="63"/>
      <c r="O162" s="63"/>
      <c r="P162" s="63"/>
      <c r="Q162" s="63"/>
      <c r="R162" s="63"/>
      <c r="S162" s="63"/>
      <c r="T162" s="63"/>
      <c r="U162" s="63"/>
      <c r="V162" s="63"/>
      <c r="W162" s="64"/>
      <c r="X162" s="63"/>
      <c r="Y162" s="64"/>
      <c r="Z162" s="64"/>
      <c r="AA162" s="63"/>
      <c r="AB162" s="63"/>
      <c r="AC162" s="64"/>
      <c r="AD162" s="63"/>
      <c r="AE162" s="64"/>
      <c r="AF162" s="63"/>
      <c r="AG162" s="63"/>
      <c r="AH162" s="63"/>
      <c r="AI162" s="63"/>
      <c r="AJ162" s="63"/>
      <c r="AK162" s="64"/>
      <c r="AL162" s="63"/>
      <c r="AM162" s="63"/>
      <c r="AN162" s="64"/>
      <c r="AO162" s="64"/>
      <c r="AP162" s="64"/>
      <c r="AQ162" s="63"/>
      <c r="AR162" s="63"/>
      <c r="AS162" s="63"/>
      <c r="AT162" s="63"/>
      <c r="AU162" s="63"/>
      <c r="AV162" s="63"/>
      <c r="AW162" s="63"/>
      <c r="AX162" s="63"/>
      <c r="AY162" s="63"/>
      <c r="AZ162" s="63"/>
      <c r="BA162" s="63"/>
    </row>
    <row r="163" spans="1:53" ht="15.75" customHeight="1">
      <c r="A163" s="63"/>
      <c r="B163" s="63"/>
      <c r="C163" s="63"/>
      <c r="D163" s="63"/>
      <c r="E163" s="63"/>
      <c r="F163" s="63"/>
      <c r="G163" s="63"/>
      <c r="H163" s="63"/>
      <c r="I163" s="63"/>
      <c r="J163" s="63"/>
      <c r="K163" s="63"/>
      <c r="L163" s="63"/>
      <c r="M163" s="63"/>
      <c r="N163" s="63"/>
      <c r="O163" s="63"/>
      <c r="P163" s="63"/>
      <c r="Q163" s="63"/>
      <c r="R163" s="63"/>
      <c r="S163" s="63"/>
      <c r="T163" s="63"/>
      <c r="U163" s="63"/>
      <c r="V163" s="63"/>
      <c r="W163" s="64"/>
      <c r="X163" s="63"/>
      <c r="Y163" s="64"/>
      <c r="Z163" s="64"/>
      <c r="AA163" s="63"/>
      <c r="AB163" s="63"/>
      <c r="AC163" s="64"/>
      <c r="AD163" s="63"/>
      <c r="AE163" s="64"/>
      <c r="AF163" s="63"/>
      <c r="AG163" s="63"/>
      <c r="AH163" s="63"/>
      <c r="AI163" s="63"/>
      <c r="AJ163" s="63"/>
      <c r="AK163" s="64"/>
      <c r="AL163" s="63"/>
      <c r="AM163" s="63"/>
      <c r="AN163" s="64"/>
      <c r="AO163" s="64"/>
      <c r="AP163" s="64"/>
      <c r="AQ163" s="63"/>
      <c r="AR163" s="63"/>
      <c r="AS163" s="63"/>
      <c r="AT163" s="63"/>
      <c r="AU163" s="63"/>
      <c r="AV163" s="63"/>
      <c r="AW163" s="63"/>
      <c r="AX163" s="63"/>
      <c r="AY163" s="63"/>
      <c r="AZ163" s="63"/>
      <c r="BA163" s="63"/>
    </row>
    <row r="164" spans="1:53" ht="15.75" customHeight="1">
      <c r="A164" s="63"/>
      <c r="B164" s="63"/>
      <c r="C164" s="63"/>
      <c r="D164" s="63"/>
      <c r="E164" s="63"/>
      <c r="F164" s="63"/>
      <c r="G164" s="63"/>
      <c r="H164" s="63"/>
      <c r="I164" s="63"/>
      <c r="J164" s="63"/>
      <c r="K164" s="63"/>
      <c r="L164" s="63"/>
      <c r="M164" s="63"/>
      <c r="N164" s="63"/>
      <c r="O164" s="63"/>
      <c r="P164" s="63"/>
      <c r="Q164" s="63"/>
      <c r="R164" s="63"/>
      <c r="S164" s="63"/>
      <c r="T164" s="63"/>
      <c r="U164" s="63"/>
      <c r="V164" s="63"/>
      <c r="W164" s="64"/>
      <c r="X164" s="63"/>
      <c r="Y164" s="64"/>
      <c r="Z164" s="64"/>
      <c r="AA164" s="63"/>
      <c r="AB164" s="63"/>
      <c r="AC164" s="64"/>
      <c r="AD164" s="63"/>
      <c r="AE164" s="64"/>
      <c r="AF164" s="63"/>
      <c r="AG164" s="63"/>
      <c r="AH164" s="63"/>
      <c r="AI164" s="63"/>
      <c r="AJ164" s="63"/>
      <c r="AK164" s="64"/>
      <c r="AL164" s="63"/>
      <c r="AM164" s="63"/>
      <c r="AN164" s="64"/>
      <c r="AO164" s="64"/>
      <c r="AP164" s="64"/>
      <c r="AQ164" s="63"/>
      <c r="AR164" s="63"/>
      <c r="AS164" s="63"/>
      <c r="AT164" s="63"/>
      <c r="AU164" s="63"/>
      <c r="AV164" s="63"/>
      <c r="AW164" s="63"/>
      <c r="AX164" s="63"/>
      <c r="AY164" s="63"/>
      <c r="AZ164" s="63"/>
      <c r="BA164" s="63"/>
    </row>
    <row r="165" spans="1:53" ht="15.75" customHeight="1">
      <c r="A165" s="63"/>
      <c r="B165" s="63"/>
      <c r="C165" s="63"/>
      <c r="D165" s="63"/>
      <c r="E165" s="63"/>
      <c r="F165" s="63"/>
      <c r="G165" s="63"/>
      <c r="H165" s="63"/>
      <c r="I165" s="63"/>
      <c r="J165" s="63"/>
      <c r="K165" s="63"/>
      <c r="L165" s="63"/>
      <c r="M165" s="63"/>
      <c r="N165" s="63"/>
      <c r="O165" s="63"/>
      <c r="P165" s="63"/>
      <c r="Q165" s="63"/>
      <c r="R165" s="63"/>
      <c r="S165" s="63"/>
      <c r="T165" s="63"/>
      <c r="U165" s="63"/>
      <c r="V165" s="63"/>
      <c r="W165" s="64"/>
      <c r="X165" s="63"/>
      <c r="Y165" s="64"/>
      <c r="Z165" s="64"/>
      <c r="AA165" s="63"/>
      <c r="AB165" s="63"/>
      <c r="AC165" s="64"/>
      <c r="AD165" s="63"/>
      <c r="AE165" s="64"/>
      <c r="AF165" s="63"/>
      <c r="AG165" s="63"/>
      <c r="AH165" s="63"/>
      <c r="AI165" s="63"/>
      <c r="AJ165" s="63"/>
      <c r="AK165" s="64"/>
      <c r="AL165" s="63"/>
      <c r="AM165" s="63"/>
      <c r="AN165" s="64"/>
      <c r="AO165" s="64"/>
      <c r="AP165" s="64"/>
      <c r="AQ165" s="63"/>
      <c r="AR165" s="63"/>
      <c r="AS165" s="63"/>
      <c r="AT165" s="63"/>
      <c r="AU165" s="63"/>
      <c r="AV165" s="63"/>
      <c r="AW165" s="63"/>
      <c r="AX165" s="63"/>
      <c r="AY165" s="63"/>
      <c r="AZ165" s="63"/>
      <c r="BA165" s="63"/>
    </row>
    <row r="166" spans="1:53" ht="15.75" customHeight="1">
      <c r="A166" s="63"/>
      <c r="B166" s="63"/>
      <c r="C166" s="63"/>
      <c r="D166" s="63"/>
      <c r="E166" s="63"/>
      <c r="F166" s="63"/>
      <c r="G166" s="63"/>
      <c r="H166" s="63"/>
      <c r="I166" s="63"/>
      <c r="J166" s="63"/>
      <c r="K166" s="63"/>
      <c r="L166" s="63"/>
      <c r="M166" s="63"/>
      <c r="N166" s="63"/>
      <c r="O166" s="63"/>
      <c r="P166" s="63"/>
      <c r="Q166" s="63"/>
      <c r="R166" s="63"/>
      <c r="S166" s="63"/>
      <c r="T166" s="63"/>
      <c r="U166" s="63"/>
      <c r="V166" s="63"/>
      <c r="W166" s="64"/>
      <c r="X166" s="63"/>
      <c r="Y166" s="64"/>
      <c r="Z166" s="64"/>
      <c r="AA166" s="63"/>
      <c r="AB166" s="63"/>
      <c r="AC166" s="64"/>
      <c r="AD166" s="63"/>
      <c r="AE166" s="64"/>
      <c r="AF166" s="63"/>
      <c r="AG166" s="63"/>
      <c r="AH166" s="63"/>
      <c r="AI166" s="63"/>
      <c r="AJ166" s="63"/>
      <c r="AK166" s="64"/>
      <c r="AL166" s="63"/>
      <c r="AM166" s="63"/>
      <c r="AN166" s="64"/>
      <c r="AO166" s="64"/>
      <c r="AP166" s="64"/>
      <c r="AQ166" s="63"/>
      <c r="AR166" s="63"/>
      <c r="AS166" s="63"/>
      <c r="AT166" s="63"/>
      <c r="AU166" s="63"/>
      <c r="AV166" s="63"/>
      <c r="AW166" s="63"/>
      <c r="AX166" s="63"/>
      <c r="AY166" s="63"/>
      <c r="AZ166" s="63"/>
      <c r="BA166" s="63"/>
    </row>
    <row r="167" spans="1:53" ht="15.75" customHeight="1">
      <c r="A167" s="63"/>
      <c r="B167" s="63"/>
      <c r="C167" s="63"/>
      <c r="D167" s="63"/>
      <c r="E167" s="63"/>
      <c r="F167" s="63"/>
      <c r="G167" s="63"/>
      <c r="H167" s="63"/>
      <c r="I167" s="63"/>
      <c r="J167" s="63"/>
      <c r="K167" s="63"/>
      <c r="L167" s="63"/>
      <c r="M167" s="63"/>
      <c r="N167" s="63"/>
      <c r="O167" s="63"/>
      <c r="P167" s="63"/>
      <c r="Q167" s="63"/>
      <c r="R167" s="63"/>
      <c r="S167" s="63"/>
      <c r="T167" s="63"/>
      <c r="U167" s="63"/>
      <c r="V167" s="63"/>
      <c r="W167" s="64"/>
      <c r="X167" s="63"/>
      <c r="Y167" s="64"/>
      <c r="Z167" s="64"/>
      <c r="AA167" s="63"/>
      <c r="AB167" s="63"/>
      <c r="AC167" s="64"/>
      <c r="AD167" s="63"/>
      <c r="AE167" s="64"/>
      <c r="AF167" s="63"/>
      <c r="AG167" s="63"/>
      <c r="AH167" s="63"/>
      <c r="AI167" s="63"/>
      <c r="AJ167" s="63"/>
      <c r="AK167" s="64"/>
      <c r="AL167" s="63"/>
      <c r="AM167" s="63"/>
      <c r="AN167" s="64"/>
      <c r="AO167" s="64"/>
      <c r="AP167" s="64"/>
      <c r="AQ167" s="63"/>
      <c r="AR167" s="63"/>
      <c r="AS167" s="63"/>
      <c r="AT167" s="63"/>
      <c r="AU167" s="63"/>
      <c r="AV167" s="63"/>
      <c r="AW167" s="63"/>
      <c r="AX167" s="63"/>
      <c r="AY167" s="63"/>
      <c r="AZ167" s="63"/>
      <c r="BA167" s="63"/>
    </row>
    <row r="168" spans="1:53" ht="15.75" customHeight="1">
      <c r="A168" s="63"/>
      <c r="B168" s="63"/>
      <c r="C168" s="63"/>
      <c r="D168" s="63"/>
      <c r="E168" s="63"/>
      <c r="F168" s="63"/>
      <c r="G168" s="63"/>
      <c r="H168" s="63"/>
      <c r="I168" s="63"/>
      <c r="J168" s="63"/>
      <c r="K168" s="63"/>
      <c r="L168" s="63"/>
      <c r="M168" s="63"/>
      <c r="N168" s="63"/>
      <c r="O168" s="63"/>
      <c r="P168" s="63"/>
      <c r="Q168" s="63"/>
      <c r="R168" s="63"/>
      <c r="S168" s="63"/>
      <c r="T168" s="63"/>
      <c r="U168" s="63"/>
      <c r="V168" s="63"/>
      <c r="W168" s="64"/>
      <c r="X168" s="63"/>
      <c r="Y168" s="64"/>
      <c r="Z168" s="64"/>
      <c r="AA168" s="63"/>
      <c r="AB168" s="63"/>
      <c r="AC168" s="64"/>
      <c r="AD168" s="63"/>
      <c r="AE168" s="64"/>
      <c r="AF168" s="63"/>
      <c r="AG168" s="63"/>
      <c r="AH168" s="63"/>
      <c r="AI168" s="63"/>
      <c r="AJ168" s="63"/>
      <c r="AK168" s="64"/>
      <c r="AL168" s="63"/>
      <c r="AM168" s="63"/>
      <c r="AN168" s="64"/>
      <c r="AO168" s="64"/>
      <c r="AP168" s="64"/>
      <c r="AQ168" s="63"/>
      <c r="AR168" s="63"/>
      <c r="AS168" s="63"/>
      <c r="AT168" s="63"/>
      <c r="AU168" s="63"/>
      <c r="AV168" s="63"/>
      <c r="AW168" s="63"/>
      <c r="AX168" s="63"/>
      <c r="AY168" s="63"/>
      <c r="AZ168" s="63"/>
      <c r="BA168" s="63"/>
    </row>
    <row r="169" spans="1:53" ht="15.75" customHeight="1">
      <c r="A169" s="63"/>
      <c r="B169" s="63"/>
      <c r="C169" s="63"/>
      <c r="D169" s="63"/>
      <c r="E169" s="63"/>
      <c r="F169" s="63"/>
      <c r="G169" s="63"/>
      <c r="H169" s="63"/>
      <c r="I169" s="63"/>
      <c r="J169" s="63"/>
      <c r="K169" s="63"/>
      <c r="L169" s="63"/>
      <c r="M169" s="63"/>
      <c r="N169" s="63"/>
      <c r="O169" s="63"/>
      <c r="P169" s="63"/>
      <c r="Q169" s="63"/>
      <c r="R169" s="63"/>
      <c r="S169" s="63"/>
      <c r="T169" s="63"/>
      <c r="U169" s="63"/>
      <c r="V169" s="63"/>
      <c r="W169" s="64"/>
      <c r="X169" s="63"/>
      <c r="Y169" s="64"/>
      <c r="Z169" s="64"/>
      <c r="AA169" s="63"/>
      <c r="AB169" s="63"/>
      <c r="AC169" s="64"/>
      <c r="AD169" s="63"/>
      <c r="AE169" s="64"/>
      <c r="AF169" s="63"/>
      <c r="AG169" s="63"/>
      <c r="AH169" s="63"/>
      <c r="AI169" s="63"/>
      <c r="AJ169" s="63"/>
      <c r="AK169" s="64"/>
      <c r="AL169" s="63"/>
      <c r="AM169" s="63"/>
      <c r="AN169" s="64"/>
      <c r="AO169" s="64"/>
      <c r="AP169" s="64"/>
      <c r="AQ169" s="63"/>
      <c r="AR169" s="63"/>
      <c r="AS169" s="63"/>
      <c r="AT169" s="63"/>
      <c r="AU169" s="63"/>
      <c r="AV169" s="63"/>
      <c r="AW169" s="63"/>
      <c r="AX169" s="63"/>
      <c r="AY169" s="63"/>
      <c r="AZ169" s="63"/>
      <c r="BA169" s="63"/>
    </row>
    <row r="170" spans="1:53" ht="15.75" customHeight="1">
      <c r="A170" s="63"/>
      <c r="B170" s="63"/>
      <c r="C170" s="63"/>
      <c r="D170" s="63"/>
      <c r="E170" s="63"/>
      <c r="F170" s="63"/>
      <c r="G170" s="63"/>
      <c r="H170" s="63"/>
      <c r="I170" s="63"/>
      <c r="J170" s="63"/>
      <c r="K170" s="63"/>
      <c r="L170" s="63"/>
      <c r="M170" s="63"/>
      <c r="N170" s="63"/>
      <c r="O170" s="63"/>
      <c r="P170" s="63"/>
      <c r="Q170" s="63"/>
      <c r="R170" s="63"/>
      <c r="S170" s="63"/>
      <c r="T170" s="63"/>
      <c r="U170" s="63"/>
      <c r="V170" s="63"/>
      <c r="W170" s="64"/>
      <c r="X170" s="63"/>
      <c r="Y170" s="64"/>
      <c r="Z170" s="64"/>
      <c r="AA170" s="63"/>
      <c r="AB170" s="63"/>
      <c r="AC170" s="64"/>
      <c r="AD170" s="63"/>
      <c r="AE170" s="64"/>
      <c r="AF170" s="63"/>
      <c r="AG170" s="63"/>
      <c r="AH170" s="63"/>
      <c r="AI170" s="63"/>
      <c r="AJ170" s="63"/>
      <c r="AK170" s="64"/>
      <c r="AL170" s="63"/>
      <c r="AM170" s="63"/>
      <c r="AN170" s="64"/>
      <c r="AO170" s="64"/>
      <c r="AP170" s="64"/>
      <c r="AQ170" s="63"/>
      <c r="AR170" s="63"/>
      <c r="AS170" s="63"/>
      <c r="AT170" s="63"/>
      <c r="AU170" s="63"/>
      <c r="AV170" s="63"/>
      <c r="AW170" s="63"/>
      <c r="AX170" s="63"/>
      <c r="AY170" s="63"/>
      <c r="AZ170" s="63"/>
      <c r="BA170" s="63"/>
    </row>
    <row r="171" spans="1:53" ht="15.75" customHeight="1">
      <c r="A171" s="63"/>
      <c r="B171" s="63"/>
      <c r="C171" s="63"/>
      <c r="D171" s="63"/>
      <c r="E171" s="63"/>
      <c r="F171" s="63"/>
      <c r="G171" s="63"/>
      <c r="H171" s="63"/>
      <c r="I171" s="63"/>
      <c r="J171" s="63"/>
      <c r="K171" s="63"/>
      <c r="L171" s="63"/>
      <c r="M171" s="63"/>
      <c r="N171" s="63"/>
      <c r="O171" s="63"/>
      <c r="P171" s="63"/>
      <c r="Q171" s="63"/>
      <c r="R171" s="63"/>
      <c r="S171" s="63"/>
      <c r="T171" s="63"/>
      <c r="U171" s="63"/>
      <c r="V171" s="63"/>
      <c r="W171" s="64"/>
      <c r="X171" s="63"/>
      <c r="Y171" s="64"/>
      <c r="Z171" s="64"/>
      <c r="AA171" s="63"/>
      <c r="AB171" s="63"/>
      <c r="AC171" s="64"/>
      <c r="AD171" s="63"/>
      <c r="AE171" s="64"/>
      <c r="AF171" s="63"/>
      <c r="AG171" s="63"/>
      <c r="AH171" s="63"/>
      <c r="AI171" s="63"/>
      <c r="AJ171" s="63"/>
      <c r="AK171" s="64"/>
      <c r="AL171" s="63"/>
      <c r="AM171" s="63"/>
      <c r="AN171" s="64"/>
      <c r="AO171" s="64"/>
      <c r="AP171" s="64"/>
      <c r="AQ171" s="63"/>
      <c r="AR171" s="63"/>
      <c r="AS171" s="63"/>
      <c r="AT171" s="63"/>
      <c r="AU171" s="63"/>
      <c r="AV171" s="63"/>
      <c r="AW171" s="63"/>
      <c r="AX171" s="63"/>
      <c r="AY171" s="63"/>
      <c r="AZ171" s="63"/>
      <c r="BA171" s="63"/>
    </row>
    <row r="172" spans="1:53" ht="15.75" customHeight="1">
      <c r="A172" s="63"/>
      <c r="B172" s="63"/>
      <c r="C172" s="63"/>
      <c r="D172" s="63"/>
      <c r="E172" s="63"/>
      <c r="F172" s="63"/>
      <c r="G172" s="63"/>
      <c r="H172" s="63"/>
      <c r="I172" s="63"/>
      <c r="J172" s="63"/>
      <c r="K172" s="63"/>
      <c r="L172" s="63"/>
      <c r="M172" s="63"/>
      <c r="N172" s="63"/>
      <c r="O172" s="63"/>
      <c r="P172" s="63"/>
      <c r="Q172" s="63"/>
      <c r="R172" s="63"/>
      <c r="S172" s="63"/>
      <c r="T172" s="63"/>
      <c r="U172" s="63"/>
      <c r="V172" s="63"/>
      <c r="W172" s="64"/>
      <c r="X172" s="63"/>
      <c r="Y172" s="64"/>
      <c r="Z172" s="64"/>
      <c r="AA172" s="63"/>
      <c r="AB172" s="63"/>
      <c r="AC172" s="64"/>
      <c r="AD172" s="63"/>
      <c r="AE172" s="64"/>
      <c r="AF172" s="63"/>
      <c r="AG172" s="63"/>
      <c r="AH172" s="63"/>
      <c r="AI172" s="63"/>
      <c r="AJ172" s="63"/>
      <c r="AK172" s="64"/>
      <c r="AL172" s="63"/>
      <c r="AM172" s="63"/>
      <c r="AN172" s="64"/>
      <c r="AO172" s="64"/>
      <c r="AP172" s="64"/>
      <c r="AQ172" s="63"/>
      <c r="AR172" s="63"/>
      <c r="AS172" s="63"/>
      <c r="AT172" s="63"/>
      <c r="AU172" s="63"/>
      <c r="AV172" s="63"/>
      <c r="AW172" s="63"/>
      <c r="AX172" s="63"/>
      <c r="AY172" s="63"/>
      <c r="AZ172" s="63"/>
      <c r="BA172" s="63"/>
    </row>
    <row r="173" spans="1:53" ht="15.75" customHeight="1">
      <c r="A173" s="63"/>
      <c r="B173" s="63"/>
      <c r="C173" s="63"/>
      <c r="D173" s="63"/>
      <c r="E173" s="63"/>
      <c r="F173" s="63"/>
      <c r="G173" s="63"/>
      <c r="H173" s="63"/>
      <c r="I173" s="63"/>
      <c r="J173" s="63"/>
      <c r="K173" s="63"/>
      <c r="L173" s="63"/>
      <c r="M173" s="63"/>
      <c r="N173" s="63"/>
      <c r="O173" s="63"/>
      <c r="P173" s="63"/>
      <c r="Q173" s="63"/>
      <c r="R173" s="63"/>
      <c r="S173" s="63"/>
      <c r="T173" s="63"/>
      <c r="U173" s="63"/>
      <c r="V173" s="63"/>
      <c r="W173" s="64"/>
      <c r="X173" s="63"/>
      <c r="Y173" s="64"/>
      <c r="Z173" s="64"/>
      <c r="AA173" s="63"/>
      <c r="AB173" s="63"/>
      <c r="AC173" s="64"/>
      <c r="AD173" s="63"/>
      <c r="AE173" s="64"/>
      <c r="AF173" s="63"/>
      <c r="AG173" s="63"/>
      <c r="AH173" s="63"/>
      <c r="AI173" s="63"/>
      <c r="AJ173" s="63"/>
      <c r="AK173" s="64"/>
      <c r="AL173" s="63"/>
      <c r="AM173" s="63"/>
      <c r="AN173" s="64"/>
      <c r="AO173" s="64"/>
      <c r="AP173" s="64"/>
      <c r="AQ173" s="63"/>
      <c r="AR173" s="63"/>
      <c r="AS173" s="63"/>
      <c r="AT173" s="63"/>
      <c r="AU173" s="63"/>
      <c r="AV173" s="63"/>
      <c r="AW173" s="63"/>
      <c r="AX173" s="63"/>
      <c r="AY173" s="63"/>
      <c r="AZ173" s="63"/>
      <c r="BA173" s="63"/>
    </row>
    <row r="174" spans="1:53" ht="15.75" customHeight="1">
      <c r="A174" s="63"/>
      <c r="B174" s="63"/>
      <c r="C174" s="63"/>
      <c r="D174" s="63"/>
      <c r="E174" s="63"/>
      <c r="F174" s="63"/>
      <c r="G174" s="63"/>
      <c r="H174" s="63"/>
      <c r="I174" s="63"/>
      <c r="J174" s="63"/>
      <c r="K174" s="63"/>
      <c r="L174" s="63"/>
      <c r="M174" s="63"/>
      <c r="N174" s="63"/>
      <c r="O174" s="63"/>
      <c r="P174" s="63"/>
      <c r="Q174" s="63"/>
      <c r="R174" s="63"/>
      <c r="S174" s="63"/>
      <c r="T174" s="63"/>
      <c r="U174" s="63"/>
      <c r="V174" s="63"/>
      <c r="W174" s="64"/>
      <c r="X174" s="63"/>
      <c r="Y174" s="64"/>
      <c r="Z174" s="64"/>
      <c r="AA174" s="63"/>
      <c r="AB174" s="63"/>
      <c r="AC174" s="64"/>
      <c r="AD174" s="63"/>
      <c r="AE174" s="64"/>
      <c r="AF174" s="63"/>
      <c r="AG174" s="63"/>
      <c r="AH174" s="63"/>
      <c r="AI174" s="63"/>
      <c r="AJ174" s="63"/>
      <c r="AK174" s="64"/>
      <c r="AL174" s="63"/>
      <c r="AM174" s="63"/>
      <c r="AN174" s="64"/>
      <c r="AO174" s="64"/>
      <c r="AP174" s="64"/>
      <c r="AQ174" s="63"/>
      <c r="AR174" s="63"/>
      <c r="AS174" s="63"/>
      <c r="AT174" s="63"/>
      <c r="AU174" s="63"/>
      <c r="AV174" s="63"/>
      <c r="AW174" s="63"/>
      <c r="AX174" s="63"/>
      <c r="AY174" s="63"/>
      <c r="AZ174" s="63"/>
      <c r="BA174" s="63"/>
    </row>
    <row r="175" spans="1:53" ht="15.75" customHeight="1">
      <c r="A175" s="63"/>
      <c r="B175" s="63"/>
      <c r="C175" s="63"/>
      <c r="D175" s="63"/>
      <c r="E175" s="63"/>
      <c r="F175" s="63"/>
      <c r="G175" s="63"/>
      <c r="H175" s="63"/>
      <c r="I175" s="63"/>
      <c r="J175" s="63"/>
      <c r="K175" s="63"/>
      <c r="L175" s="63"/>
      <c r="M175" s="63"/>
      <c r="N175" s="63"/>
      <c r="O175" s="63"/>
      <c r="P175" s="63"/>
      <c r="Q175" s="63"/>
      <c r="R175" s="63"/>
      <c r="S175" s="63"/>
      <c r="T175" s="63"/>
      <c r="U175" s="63"/>
      <c r="V175" s="63"/>
      <c r="W175" s="64"/>
      <c r="X175" s="63"/>
      <c r="Y175" s="64"/>
      <c r="Z175" s="64"/>
      <c r="AA175" s="63"/>
      <c r="AB175" s="63"/>
      <c r="AC175" s="64"/>
      <c r="AD175" s="63"/>
      <c r="AE175" s="64"/>
      <c r="AF175" s="63"/>
      <c r="AG175" s="63"/>
      <c r="AH175" s="63"/>
      <c r="AI175" s="63"/>
      <c r="AJ175" s="63"/>
      <c r="AK175" s="64"/>
      <c r="AL175" s="63"/>
      <c r="AM175" s="63"/>
      <c r="AN175" s="64"/>
      <c r="AO175" s="64"/>
      <c r="AP175" s="64"/>
      <c r="AQ175" s="63"/>
      <c r="AR175" s="63"/>
      <c r="AS175" s="63"/>
      <c r="AT175" s="63"/>
      <c r="AU175" s="63"/>
      <c r="AV175" s="63"/>
      <c r="AW175" s="63"/>
      <c r="AX175" s="63"/>
      <c r="AY175" s="63"/>
      <c r="AZ175" s="63"/>
      <c r="BA175" s="63"/>
    </row>
    <row r="176" spans="1:53" ht="15.75" customHeight="1">
      <c r="A176" s="63"/>
      <c r="B176" s="63"/>
      <c r="C176" s="63"/>
      <c r="D176" s="63"/>
      <c r="E176" s="63"/>
      <c r="F176" s="63"/>
      <c r="G176" s="63"/>
      <c r="H176" s="63"/>
      <c r="I176" s="63"/>
      <c r="J176" s="63"/>
      <c r="K176" s="63"/>
      <c r="L176" s="63"/>
      <c r="M176" s="63"/>
      <c r="N176" s="63"/>
      <c r="O176" s="63"/>
      <c r="P176" s="63"/>
      <c r="Q176" s="63"/>
      <c r="R176" s="63"/>
      <c r="S176" s="63"/>
      <c r="T176" s="63"/>
      <c r="U176" s="63"/>
      <c r="V176" s="63"/>
      <c r="W176" s="64"/>
      <c r="X176" s="63"/>
      <c r="Y176" s="64"/>
      <c r="Z176" s="64"/>
      <c r="AA176" s="63"/>
      <c r="AB176" s="63"/>
      <c r="AC176" s="64"/>
      <c r="AD176" s="63"/>
      <c r="AE176" s="64"/>
      <c r="AF176" s="63"/>
      <c r="AG176" s="63"/>
      <c r="AH176" s="63"/>
      <c r="AI176" s="63"/>
      <c r="AJ176" s="63"/>
      <c r="AK176" s="64"/>
      <c r="AL176" s="63"/>
      <c r="AM176" s="63"/>
      <c r="AN176" s="64"/>
      <c r="AO176" s="64"/>
      <c r="AP176" s="64"/>
      <c r="AQ176" s="63"/>
      <c r="AR176" s="63"/>
      <c r="AS176" s="63"/>
      <c r="AT176" s="63"/>
      <c r="AU176" s="63"/>
      <c r="AV176" s="63"/>
      <c r="AW176" s="63"/>
      <c r="AX176" s="63"/>
      <c r="AY176" s="63"/>
      <c r="AZ176" s="63"/>
      <c r="BA176" s="63"/>
    </row>
    <row r="177" spans="1:53" ht="15.75" customHeight="1">
      <c r="A177" s="63"/>
      <c r="B177" s="63"/>
      <c r="C177" s="63"/>
      <c r="D177" s="63"/>
      <c r="E177" s="63"/>
      <c r="F177" s="63"/>
      <c r="G177" s="63"/>
      <c r="H177" s="63"/>
      <c r="I177" s="63"/>
      <c r="J177" s="63"/>
      <c r="K177" s="63"/>
      <c r="L177" s="63"/>
      <c r="M177" s="63"/>
      <c r="N177" s="63"/>
      <c r="O177" s="63"/>
      <c r="P177" s="63"/>
      <c r="Q177" s="63"/>
      <c r="R177" s="63"/>
      <c r="S177" s="63"/>
      <c r="T177" s="63"/>
      <c r="U177" s="63"/>
      <c r="V177" s="63"/>
      <c r="W177" s="64"/>
      <c r="X177" s="63"/>
      <c r="Y177" s="64"/>
      <c r="Z177" s="64"/>
      <c r="AA177" s="63"/>
      <c r="AB177" s="63"/>
      <c r="AC177" s="64"/>
      <c r="AD177" s="63"/>
      <c r="AE177" s="64"/>
      <c r="AF177" s="63"/>
      <c r="AG177" s="63"/>
      <c r="AH177" s="63"/>
      <c r="AI177" s="63"/>
      <c r="AJ177" s="63"/>
      <c r="AK177" s="64"/>
      <c r="AL177" s="63"/>
      <c r="AM177" s="63"/>
      <c r="AN177" s="64"/>
      <c r="AO177" s="64"/>
      <c r="AP177" s="64"/>
      <c r="AQ177" s="63"/>
      <c r="AR177" s="63"/>
      <c r="AS177" s="63"/>
      <c r="AT177" s="63"/>
      <c r="AU177" s="63"/>
      <c r="AV177" s="63"/>
      <c r="AW177" s="63"/>
      <c r="AX177" s="63"/>
      <c r="AY177" s="63"/>
      <c r="AZ177" s="63"/>
      <c r="BA177" s="63"/>
    </row>
    <row r="178" spans="1:53" ht="15.75" customHeight="1">
      <c r="A178" s="63"/>
      <c r="B178" s="63"/>
      <c r="C178" s="63"/>
      <c r="D178" s="63"/>
      <c r="E178" s="63"/>
      <c r="F178" s="63"/>
      <c r="G178" s="63"/>
      <c r="H178" s="63"/>
      <c r="I178" s="63"/>
      <c r="J178" s="63"/>
      <c r="K178" s="63"/>
      <c r="L178" s="63"/>
      <c r="M178" s="63"/>
      <c r="N178" s="63"/>
      <c r="O178" s="63"/>
      <c r="P178" s="63"/>
      <c r="Q178" s="63"/>
      <c r="R178" s="63"/>
      <c r="S178" s="63"/>
      <c r="T178" s="63"/>
      <c r="U178" s="63"/>
      <c r="V178" s="63"/>
      <c r="W178" s="64"/>
      <c r="X178" s="63"/>
      <c r="Y178" s="64"/>
      <c r="Z178" s="64"/>
      <c r="AA178" s="63"/>
      <c r="AB178" s="63"/>
      <c r="AC178" s="64"/>
      <c r="AD178" s="63"/>
      <c r="AE178" s="64"/>
      <c r="AF178" s="63"/>
      <c r="AG178" s="63"/>
      <c r="AH178" s="63"/>
      <c r="AI178" s="63"/>
      <c r="AJ178" s="63"/>
      <c r="AK178" s="64"/>
      <c r="AL178" s="63"/>
      <c r="AM178" s="63"/>
      <c r="AN178" s="64"/>
      <c r="AO178" s="64"/>
      <c r="AP178" s="64"/>
      <c r="AQ178" s="63"/>
      <c r="AR178" s="63"/>
      <c r="AS178" s="63"/>
      <c r="AT178" s="63"/>
      <c r="AU178" s="63"/>
      <c r="AV178" s="63"/>
      <c r="AW178" s="63"/>
      <c r="AX178" s="63"/>
      <c r="AY178" s="63"/>
      <c r="AZ178" s="63"/>
      <c r="BA178" s="63"/>
    </row>
    <row r="179" spans="1:53" ht="15.75" customHeight="1">
      <c r="A179" s="63"/>
      <c r="B179" s="63"/>
      <c r="C179" s="63"/>
      <c r="D179" s="63"/>
      <c r="E179" s="63"/>
      <c r="F179" s="63"/>
      <c r="G179" s="63"/>
      <c r="H179" s="63"/>
      <c r="I179" s="63"/>
      <c r="J179" s="63"/>
      <c r="K179" s="63"/>
      <c r="L179" s="63"/>
      <c r="M179" s="63"/>
      <c r="N179" s="63"/>
      <c r="O179" s="63"/>
      <c r="P179" s="63"/>
      <c r="Q179" s="63"/>
      <c r="R179" s="63"/>
      <c r="S179" s="63"/>
      <c r="T179" s="63"/>
      <c r="U179" s="63"/>
      <c r="V179" s="63"/>
      <c r="W179" s="64"/>
      <c r="X179" s="63"/>
      <c r="Y179" s="64"/>
      <c r="Z179" s="64"/>
      <c r="AA179" s="63"/>
      <c r="AB179" s="63"/>
      <c r="AC179" s="64"/>
      <c r="AD179" s="63"/>
      <c r="AE179" s="64"/>
      <c r="AF179" s="63"/>
      <c r="AG179" s="63"/>
      <c r="AH179" s="63"/>
      <c r="AI179" s="63"/>
      <c r="AJ179" s="63"/>
      <c r="AK179" s="64"/>
      <c r="AL179" s="63"/>
      <c r="AM179" s="63"/>
      <c r="AN179" s="64"/>
      <c r="AO179" s="64"/>
      <c r="AP179" s="64"/>
      <c r="AQ179" s="63"/>
      <c r="AR179" s="63"/>
      <c r="AS179" s="63"/>
      <c r="AT179" s="63"/>
      <c r="AU179" s="63"/>
      <c r="AV179" s="63"/>
      <c r="AW179" s="63"/>
      <c r="AX179" s="63"/>
      <c r="AY179" s="63"/>
      <c r="AZ179" s="63"/>
      <c r="BA179" s="63"/>
    </row>
    <row r="180" spans="1:53" ht="15.75" customHeight="1">
      <c r="A180" s="63"/>
      <c r="B180" s="63"/>
      <c r="C180" s="63"/>
      <c r="D180" s="63"/>
      <c r="E180" s="63"/>
      <c r="F180" s="63"/>
      <c r="G180" s="63"/>
      <c r="H180" s="63"/>
      <c r="I180" s="63"/>
      <c r="J180" s="63"/>
      <c r="K180" s="63"/>
      <c r="L180" s="63"/>
      <c r="M180" s="63"/>
      <c r="N180" s="63"/>
      <c r="O180" s="63"/>
      <c r="P180" s="63"/>
      <c r="Q180" s="63"/>
      <c r="R180" s="63"/>
      <c r="S180" s="63"/>
      <c r="T180" s="63"/>
      <c r="U180" s="63"/>
      <c r="V180" s="63"/>
      <c r="W180" s="64"/>
      <c r="X180" s="63"/>
      <c r="Y180" s="64"/>
      <c r="Z180" s="64"/>
      <c r="AA180" s="63"/>
      <c r="AB180" s="63"/>
      <c r="AC180" s="64"/>
      <c r="AD180" s="63"/>
      <c r="AE180" s="64"/>
      <c r="AF180" s="63"/>
      <c r="AG180" s="63"/>
      <c r="AH180" s="63"/>
      <c r="AI180" s="63"/>
      <c r="AJ180" s="63"/>
      <c r="AK180" s="64"/>
      <c r="AL180" s="63"/>
      <c r="AM180" s="63"/>
      <c r="AN180" s="64"/>
      <c r="AO180" s="64"/>
      <c r="AP180" s="64"/>
      <c r="AQ180" s="63"/>
      <c r="AR180" s="63"/>
      <c r="AS180" s="63"/>
      <c r="AT180" s="63"/>
      <c r="AU180" s="63"/>
      <c r="AV180" s="63"/>
      <c r="AW180" s="63"/>
      <c r="AX180" s="63"/>
      <c r="AY180" s="63"/>
      <c r="AZ180" s="63"/>
      <c r="BA180" s="63"/>
    </row>
    <row r="181" spans="1:53" ht="15.75" customHeight="1">
      <c r="A181" s="63"/>
      <c r="B181" s="63"/>
      <c r="C181" s="63"/>
      <c r="D181" s="63"/>
      <c r="E181" s="63"/>
      <c r="F181" s="63"/>
      <c r="G181" s="63"/>
      <c r="H181" s="63"/>
      <c r="I181" s="63"/>
      <c r="J181" s="63"/>
      <c r="K181" s="63"/>
      <c r="L181" s="63"/>
      <c r="M181" s="63"/>
      <c r="N181" s="63"/>
      <c r="O181" s="63"/>
      <c r="P181" s="63"/>
      <c r="Q181" s="63"/>
      <c r="R181" s="63"/>
      <c r="S181" s="63"/>
      <c r="T181" s="63"/>
      <c r="U181" s="63"/>
      <c r="V181" s="63"/>
      <c r="W181" s="64"/>
      <c r="X181" s="63"/>
      <c r="Y181" s="64"/>
      <c r="Z181" s="64"/>
      <c r="AA181" s="63"/>
      <c r="AB181" s="63"/>
      <c r="AC181" s="64"/>
      <c r="AD181" s="63"/>
      <c r="AE181" s="64"/>
      <c r="AF181" s="63"/>
      <c r="AG181" s="63"/>
      <c r="AH181" s="63"/>
      <c r="AI181" s="63"/>
      <c r="AJ181" s="63"/>
      <c r="AK181" s="64"/>
      <c r="AL181" s="63"/>
      <c r="AM181" s="63"/>
      <c r="AN181" s="64"/>
      <c r="AO181" s="64"/>
      <c r="AP181" s="64"/>
      <c r="AQ181" s="63"/>
      <c r="AR181" s="63"/>
      <c r="AS181" s="63"/>
      <c r="AT181" s="63"/>
      <c r="AU181" s="63"/>
      <c r="AV181" s="63"/>
      <c r="AW181" s="63"/>
      <c r="AX181" s="63"/>
      <c r="AY181" s="63"/>
      <c r="AZ181" s="63"/>
      <c r="BA181" s="63"/>
    </row>
    <row r="182" spans="1:53" ht="15.75" customHeight="1">
      <c r="A182" s="63"/>
      <c r="B182" s="63"/>
      <c r="C182" s="63"/>
      <c r="D182" s="63"/>
      <c r="E182" s="63"/>
      <c r="F182" s="63"/>
      <c r="G182" s="63"/>
      <c r="H182" s="63"/>
      <c r="I182" s="63"/>
      <c r="J182" s="63"/>
      <c r="K182" s="63"/>
      <c r="L182" s="63"/>
      <c r="M182" s="63"/>
      <c r="N182" s="63"/>
      <c r="O182" s="63"/>
      <c r="P182" s="63"/>
      <c r="Q182" s="63"/>
      <c r="R182" s="63"/>
      <c r="S182" s="63"/>
      <c r="T182" s="63"/>
      <c r="U182" s="63"/>
      <c r="V182" s="63"/>
      <c r="W182" s="64"/>
      <c r="X182" s="63"/>
      <c r="Y182" s="64"/>
      <c r="Z182" s="64"/>
      <c r="AA182" s="63"/>
      <c r="AB182" s="63"/>
      <c r="AC182" s="64"/>
      <c r="AD182" s="63"/>
      <c r="AE182" s="64"/>
      <c r="AF182" s="63"/>
      <c r="AG182" s="63"/>
      <c r="AH182" s="63"/>
      <c r="AI182" s="63"/>
      <c r="AJ182" s="63"/>
      <c r="AK182" s="64"/>
      <c r="AL182" s="63"/>
      <c r="AM182" s="63"/>
      <c r="AN182" s="64"/>
      <c r="AO182" s="64"/>
      <c r="AP182" s="64"/>
      <c r="AQ182" s="63"/>
      <c r="AR182" s="63"/>
      <c r="AS182" s="63"/>
      <c r="AT182" s="63"/>
      <c r="AU182" s="63"/>
      <c r="AV182" s="63"/>
      <c r="AW182" s="63"/>
      <c r="AX182" s="63"/>
      <c r="AY182" s="63"/>
      <c r="AZ182" s="63"/>
      <c r="BA182" s="63"/>
    </row>
    <row r="183" spans="1:53" ht="15.75" customHeight="1">
      <c r="A183" s="63"/>
      <c r="B183" s="63"/>
      <c r="C183" s="63"/>
      <c r="D183" s="63"/>
      <c r="E183" s="63"/>
      <c r="F183" s="63"/>
      <c r="G183" s="63"/>
      <c r="H183" s="63"/>
      <c r="I183" s="63"/>
      <c r="J183" s="63"/>
      <c r="K183" s="63"/>
      <c r="L183" s="63"/>
      <c r="M183" s="63"/>
      <c r="N183" s="63"/>
      <c r="O183" s="63"/>
      <c r="P183" s="63"/>
      <c r="Q183" s="63"/>
      <c r="R183" s="63"/>
      <c r="S183" s="63"/>
      <c r="T183" s="63"/>
      <c r="U183" s="63"/>
      <c r="V183" s="63"/>
      <c r="W183" s="64"/>
      <c r="X183" s="63"/>
      <c r="Y183" s="64"/>
      <c r="Z183" s="64"/>
      <c r="AA183" s="63"/>
      <c r="AB183" s="63"/>
      <c r="AC183" s="64"/>
      <c r="AD183" s="63"/>
      <c r="AE183" s="64"/>
      <c r="AF183" s="63"/>
      <c r="AG183" s="63"/>
      <c r="AH183" s="63"/>
      <c r="AI183" s="63"/>
      <c r="AJ183" s="63"/>
      <c r="AK183" s="64"/>
      <c r="AL183" s="63"/>
      <c r="AM183" s="63"/>
      <c r="AN183" s="64"/>
      <c r="AO183" s="64"/>
      <c r="AP183" s="64"/>
      <c r="AQ183" s="63"/>
      <c r="AR183" s="63"/>
      <c r="AS183" s="63"/>
      <c r="AT183" s="63"/>
      <c r="AU183" s="63"/>
      <c r="AV183" s="63"/>
      <c r="AW183" s="63"/>
      <c r="AX183" s="63"/>
      <c r="AY183" s="63"/>
      <c r="AZ183" s="63"/>
      <c r="BA183" s="63"/>
    </row>
    <row r="184" spans="1:53" ht="15.75" customHeight="1">
      <c r="A184" s="63"/>
      <c r="B184" s="63"/>
      <c r="C184" s="63"/>
      <c r="D184" s="63"/>
      <c r="E184" s="63"/>
      <c r="F184" s="63"/>
      <c r="G184" s="63"/>
      <c r="H184" s="63"/>
      <c r="I184" s="63"/>
      <c r="J184" s="63"/>
      <c r="K184" s="63"/>
      <c r="L184" s="63"/>
      <c r="M184" s="63"/>
      <c r="N184" s="63"/>
      <c r="O184" s="63"/>
      <c r="P184" s="63"/>
      <c r="Q184" s="63"/>
      <c r="R184" s="63"/>
      <c r="S184" s="63"/>
      <c r="T184" s="63"/>
      <c r="U184" s="63"/>
      <c r="V184" s="63"/>
      <c r="W184" s="64"/>
      <c r="X184" s="63"/>
      <c r="Y184" s="64"/>
      <c r="Z184" s="64"/>
      <c r="AA184" s="63"/>
      <c r="AB184" s="63"/>
      <c r="AC184" s="64"/>
      <c r="AD184" s="63"/>
      <c r="AE184" s="64"/>
      <c r="AF184" s="63"/>
      <c r="AG184" s="63"/>
      <c r="AH184" s="63"/>
      <c r="AI184" s="63"/>
      <c r="AJ184" s="63"/>
      <c r="AK184" s="64"/>
      <c r="AL184" s="63"/>
      <c r="AM184" s="63"/>
      <c r="AN184" s="64"/>
      <c r="AO184" s="64"/>
      <c r="AP184" s="64"/>
      <c r="AQ184" s="63"/>
      <c r="AR184" s="63"/>
      <c r="AS184" s="63"/>
      <c r="AT184" s="63"/>
      <c r="AU184" s="63"/>
      <c r="AV184" s="63"/>
      <c r="AW184" s="63"/>
      <c r="AX184" s="63"/>
      <c r="AY184" s="63"/>
      <c r="AZ184" s="63"/>
      <c r="BA184" s="63"/>
    </row>
    <row r="185" spans="1:53" ht="15.75" customHeight="1">
      <c r="A185" s="63"/>
      <c r="B185" s="63"/>
      <c r="C185" s="63"/>
      <c r="D185" s="63"/>
      <c r="E185" s="63"/>
      <c r="F185" s="63"/>
      <c r="G185" s="63"/>
      <c r="H185" s="63"/>
      <c r="I185" s="63"/>
      <c r="J185" s="63"/>
      <c r="K185" s="63"/>
      <c r="L185" s="63"/>
      <c r="M185" s="63"/>
      <c r="N185" s="63"/>
      <c r="O185" s="63"/>
      <c r="P185" s="63"/>
      <c r="Q185" s="63"/>
      <c r="R185" s="63"/>
      <c r="S185" s="63"/>
      <c r="T185" s="63"/>
      <c r="U185" s="63"/>
      <c r="V185" s="63"/>
      <c r="W185" s="64"/>
      <c r="X185" s="63"/>
      <c r="Y185" s="64"/>
      <c r="Z185" s="64"/>
      <c r="AA185" s="63"/>
      <c r="AB185" s="63"/>
      <c r="AC185" s="64"/>
      <c r="AD185" s="63"/>
      <c r="AE185" s="64"/>
      <c r="AF185" s="63"/>
      <c r="AG185" s="63"/>
      <c r="AH185" s="63"/>
      <c r="AI185" s="63"/>
      <c r="AJ185" s="63"/>
      <c r="AK185" s="64"/>
      <c r="AL185" s="63"/>
      <c r="AM185" s="63"/>
      <c r="AN185" s="64"/>
      <c r="AO185" s="64"/>
      <c r="AP185" s="64"/>
      <c r="AQ185" s="63"/>
      <c r="AR185" s="63"/>
      <c r="AS185" s="63"/>
      <c r="AT185" s="63"/>
      <c r="AU185" s="63"/>
      <c r="AV185" s="63"/>
      <c r="AW185" s="63"/>
      <c r="AX185" s="63"/>
      <c r="AY185" s="63"/>
      <c r="AZ185" s="63"/>
      <c r="BA185" s="63"/>
    </row>
    <row r="186" spans="1:53" ht="15.75" customHeight="1">
      <c r="A186" s="63"/>
      <c r="B186" s="63"/>
      <c r="C186" s="63"/>
      <c r="D186" s="63"/>
      <c r="E186" s="63"/>
      <c r="F186" s="63"/>
      <c r="G186" s="63"/>
      <c r="H186" s="63"/>
      <c r="I186" s="63"/>
      <c r="J186" s="63"/>
      <c r="K186" s="63"/>
      <c r="L186" s="63"/>
      <c r="M186" s="63"/>
      <c r="N186" s="63"/>
      <c r="O186" s="63"/>
      <c r="P186" s="63"/>
      <c r="Q186" s="63"/>
      <c r="R186" s="63"/>
      <c r="S186" s="63"/>
      <c r="T186" s="63"/>
      <c r="U186" s="63"/>
      <c r="V186" s="63"/>
      <c r="W186" s="64"/>
      <c r="X186" s="63"/>
      <c r="Y186" s="64"/>
      <c r="Z186" s="64"/>
      <c r="AA186" s="63"/>
      <c r="AB186" s="63"/>
      <c r="AC186" s="64"/>
      <c r="AD186" s="63"/>
      <c r="AE186" s="64"/>
      <c r="AF186" s="63"/>
      <c r="AG186" s="63"/>
      <c r="AH186" s="63"/>
      <c r="AI186" s="63"/>
      <c r="AJ186" s="63"/>
      <c r="AK186" s="64"/>
      <c r="AL186" s="63"/>
      <c r="AM186" s="63"/>
      <c r="AN186" s="64"/>
      <c r="AO186" s="64"/>
      <c r="AP186" s="64"/>
      <c r="AQ186" s="63"/>
      <c r="AR186" s="63"/>
      <c r="AS186" s="63"/>
      <c r="AT186" s="63"/>
      <c r="AU186" s="63"/>
      <c r="AV186" s="63"/>
      <c r="AW186" s="63"/>
      <c r="AX186" s="63"/>
      <c r="AY186" s="63"/>
      <c r="AZ186" s="63"/>
      <c r="BA186" s="63"/>
    </row>
    <row r="187" spans="1:53" ht="15.75" customHeight="1">
      <c r="A187" s="63"/>
      <c r="B187" s="63"/>
      <c r="C187" s="63"/>
      <c r="D187" s="63"/>
      <c r="E187" s="63"/>
      <c r="F187" s="63"/>
      <c r="G187" s="63"/>
      <c r="H187" s="63"/>
      <c r="I187" s="63"/>
      <c r="J187" s="63"/>
      <c r="K187" s="63"/>
      <c r="L187" s="63"/>
      <c r="M187" s="63"/>
      <c r="N187" s="63"/>
      <c r="O187" s="63"/>
      <c r="P187" s="63"/>
      <c r="Q187" s="63"/>
      <c r="R187" s="63"/>
      <c r="S187" s="63"/>
      <c r="T187" s="63"/>
      <c r="U187" s="63"/>
      <c r="V187" s="63"/>
      <c r="W187" s="64"/>
      <c r="X187" s="63"/>
      <c r="Y187" s="64"/>
      <c r="Z187" s="64"/>
      <c r="AA187" s="63"/>
      <c r="AB187" s="63"/>
      <c r="AC187" s="64"/>
      <c r="AD187" s="63"/>
      <c r="AE187" s="64"/>
      <c r="AF187" s="63"/>
      <c r="AG187" s="63"/>
      <c r="AH187" s="63"/>
      <c r="AI187" s="63"/>
      <c r="AJ187" s="63"/>
      <c r="AK187" s="64"/>
      <c r="AL187" s="63"/>
      <c r="AM187" s="63"/>
      <c r="AN187" s="64"/>
      <c r="AO187" s="64"/>
      <c r="AP187" s="64"/>
      <c r="AQ187" s="63"/>
      <c r="AR187" s="63"/>
      <c r="AS187" s="63"/>
      <c r="AT187" s="63"/>
      <c r="AU187" s="63"/>
      <c r="AV187" s="63"/>
      <c r="AW187" s="63"/>
      <c r="AX187" s="63"/>
      <c r="AY187" s="63"/>
      <c r="AZ187" s="63"/>
      <c r="BA187" s="63"/>
    </row>
    <row r="188" spans="1:53" ht="15.75" customHeight="1">
      <c r="A188" s="63"/>
      <c r="B188" s="63"/>
      <c r="C188" s="63"/>
      <c r="D188" s="63"/>
      <c r="E188" s="63"/>
      <c r="F188" s="63"/>
      <c r="G188" s="63"/>
      <c r="H188" s="63"/>
      <c r="I188" s="63"/>
      <c r="J188" s="63"/>
      <c r="K188" s="63"/>
      <c r="L188" s="63"/>
      <c r="M188" s="63"/>
      <c r="N188" s="63"/>
      <c r="O188" s="63"/>
      <c r="P188" s="63"/>
      <c r="Q188" s="63"/>
      <c r="R188" s="63"/>
      <c r="S188" s="63"/>
      <c r="T188" s="63"/>
      <c r="U188" s="63"/>
      <c r="V188" s="63"/>
      <c r="W188" s="64"/>
      <c r="X188" s="63"/>
      <c r="Y188" s="64"/>
      <c r="Z188" s="64"/>
      <c r="AA188" s="63"/>
      <c r="AB188" s="63"/>
      <c r="AC188" s="64"/>
      <c r="AD188" s="63"/>
      <c r="AE188" s="64"/>
      <c r="AF188" s="63"/>
      <c r="AG188" s="63"/>
      <c r="AH188" s="63"/>
      <c r="AI188" s="63"/>
      <c r="AJ188" s="63"/>
      <c r="AK188" s="64"/>
      <c r="AL188" s="63"/>
      <c r="AM188" s="63"/>
      <c r="AN188" s="64"/>
      <c r="AO188" s="64"/>
      <c r="AP188" s="64"/>
      <c r="AQ188" s="63"/>
      <c r="AR188" s="63"/>
      <c r="AS188" s="63"/>
      <c r="AT188" s="63"/>
      <c r="AU188" s="63"/>
      <c r="AV188" s="63"/>
      <c r="AW188" s="63"/>
      <c r="AX188" s="63"/>
      <c r="AY188" s="63"/>
      <c r="AZ188" s="63"/>
      <c r="BA188" s="63"/>
    </row>
    <row r="189" spans="1:53" ht="15.75" customHeight="1">
      <c r="A189" s="63"/>
      <c r="B189" s="63"/>
      <c r="C189" s="63"/>
      <c r="D189" s="63"/>
      <c r="E189" s="63"/>
      <c r="F189" s="63"/>
      <c r="G189" s="63"/>
      <c r="H189" s="63"/>
      <c r="I189" s="63"/>
      <c r="J189" s="63"/>
      <c r="K189" s="63"/>
      <c r="L189" s="63"/>
      <c r="M189" s="63"/>
      <c r="N189" s="63"/>
      <c r="O189" s="63"/>
      <c r="P189" s="63"/>
      <c r="Q189" s="63"/>
      <c r="R189" s="63"/>
      <c r="S189" s="63"/>
      <c r="T189" s="63"/>
      <c r="U189" s="63"/>
      <c r="V189" s="63"/>
      <c r="W189" s="64"/>
      <c r="X189" s="63"/>
      <c r="Y189" s="64"/>
      <c r="Z189" s="64"/>
      <c r="AA189" s="63"/>
      <c r="AB189" s="63"/>
      <c r="AC189" s="64"/>
      <c r="AD189" s="63"/>
      <c r="AE189" s="64"/>
      <c r="AF189" s="63"/>
      <c r="AG189" s="63"/>
      <c r="AH189" s="63"/>
      <c r="AI189" s="63"/>
      <c r="AJ189" s="63"/>
      <c r="AK189" s="64"/>
      <c r="AL189" s="63"/>
      <c r="AM189" s="63"/>
      <c r="AN189" s="64"/>
      <c r="AO189" s="64"/>
      <c r="AP189" s="64"/>
      <c r="AQ189" s="63"/>
      <c r="AR189" s="63"/>
      <c r="AS189" s="63"/>
      <c r="AT189" s="63"/>
      <c r="AU189" s="63"/>
      <c r="AV189" s="63"/>
      <c r="AW189" s="63"/>
      <c r="AX189" s="63"/>
      <c r="AY189" s="63"/>
      <c r="AZ189" s="63"/>
      <c r="BA189" s="63"/>
    </row>
    <row r="190" spans="1:53" ht="15.75" customHeight="1">
      <c r="A190" s="63"/>
      <c r="B190" s="63"/>
      <c r="C190" s="63"/>
      <c r="D190" s="63"/>
      <c r="E190" s="63"/>
      <c r="F190" s="63"/>
      <c r="G190" s="63"/>
      <c r="H190" s="63"/>
      <c r="I190" s="63"/>
      <c r="J190" s="63"/>
      <c r="K190" s="63"/>
      <c r="L190" s="63"/>
      <c r="M190" s="63"/>
      <c r="N190" s="63"/>
      <c r="O190" s="63"/>
      <c r="P190" s="63"/>
      <c r="Q190" s="63"/>
      <c r="R190" s="63"/>
      <c r="S190" s="63"/>
      <c r="T190" s="63"/>
      <c r="U190" s="63"/>
      <c r="V190" s="63"/>
      <c r="W190" s="64"/>
      <c r="X190" s="63"/>
      <c r="Y190" s="64"/>
      <c r="Z190" s="64"/>
      <c r="AA190" s="63"/>
      <c r="AB190" s="63"/>
      <c r="AC190" s="64"/>
      <c r="AD190" s="63"/>
      <c r="AE190" s="64"/>
      <c r="AF190" s="63"/>
      <c r="AG190" s="63"/>
      <c r="AH190" s="63"/>
      <c r="AI190" s="63"/>
      <c r="AJ190" s="63"/>
      <c r="AK190" s="64"/>
      <c r="AL190" s="63"/>
      <c r="AM190" s="63"/>
      <c r="AN190" s="64"/>
      <c r="AO190" s="64"/>
      <c r="AP190" s="64"/>
      <c r="AQ190" s="63"/>
      <c r="AR190" s="63"/>
      <c r="AS190" s="63"/>
      <c r="AT190" s="63"/>
      <c r="AU190" s="63"/>
      <c r="AV190" s="63"/>
      <c r="AW190" s="63"/>
      <c r="AX190" s="63"/>
      <c r="AY190" s="63"/>
      <c r="AZ190" s="63"/>
      <c r="BA190" s="63"/>
    </row>
    <row r="191" spans="1:53" ht="15.75" customHeight="1">
      <c r="A191" s="63"/>
      <c r="B191" s="63"/>
      <c r="C191" s="63"/>
      <c r="D191" s="63"/>
      <c r="E191" s="63"/>
      <c r="F191" s="63"/>
      <c r="G191" s="63"/>
      <c r="H191" s="63"/>
      <c r="I191" s="63"/>
      <c r="J191" s="63"/>
      <c r="K191" s="63"/>
      <c r="L191" s="63"/>
      <c r="M191" s="63"/>
      <c r="N191" s="63"/>
      <c r="O191" s="63"/>
      <c r="P191" s="63"/>
      <c r="Q191" s="63"/>
      <c r="R191" s="63"/>
      <c r="S191" s="63"/>
      <c r="T191" s="63"/>
      <c r="U191" s="63"/>
      <c r="V191" s="63"/>
      <c r="W191" s="64"/>
      <c r="X191" s="63"/>
      <c r="Y191" s="64"/>
      <c r="Z191" s="64"/>
      <c r="AA191" s="63"/>
      <c r="AB191" s="63"/>
      <c r="AC191" s="64"/>
      <c r="AD191" s="63"/>
      <c r="AE191" s="64"/>
      <c r="AF191" s="63"/>
      <c r="AG191" s="63"/>
      <c r="AH191" s="63"/>
      <c r="AI191" s="63"/>
      <c r="AJ191" s="63"/>
      <c r="AK191" s="64"/>
      <c r="AL191" s="63"/>
      <c r="AM191" s="63"/>
      <c r="AN191" s="64"/>
      <c r="AO191" s="64"/>
      <c r="AP191" s="64"/>
      <c r="AQ191" s="63"/>
      <c r="AR191" s="63"/>
      <c r="AS191" s="63"/>
      <c r="AT191" s="63"/>
      <c r="AU191" s="63"/>
      <c r="AV191" s="63"/>
      <c r="AW191" s="63"/>
      <c r="AX191" s="63"/>
      <c r="AY191" s="63"/>
      <c r="AZ191" s="63"/>
      <c r="BA191" s="63"/>
    </row>
    <row r="192" spans="1:53" ht="15.75" customHeight="1">
      <c r="A192" s="63"/>
      <c r="B192" s="63"/>
      <c r="C192" s="63"/>
      <c r="D192" s="63"/>
      <c r="E192" s="63"/>
      <c r="F192" s="63"/>
      <c r="G192" s="63"/>
      <c r="H192" s="63"/>
      <c r="I192" s="63"/>
      <c r="J192" s="63"/>
      <c r="K192" s="63"/>
      <c r="L192" s="63"/>
      <c r="M192" s="63"/>
      <c r="N192" s="63"/>
      <c r="O192" s="63"/>
      <c r="P192" s="63"/>
      <c r="Q192" s="63"/>
      <c r="R192" s="63"/>
      <c r="S192" s="63"/>
      <c r="T192" s="63"/>
      <c r="U192" s="63"/>
      <c r="V192" s="63"/>
      <c r="W192" s="64"/>
      <c r="X192" s="63"/>
      <c r="Y192" s="64"/>
      <c r="Z192" s="64"/>
      <c r="AA192" s="63"/>
      <c r="AB192" s="63"/>
      <c r="AC192" s="64"/>
      <c r="AD192" s="63"/>
      <c r="AE192" s="64"/>
      <c r="AF192" s="63"/>
      <c r="AG192" s="63"/>
      <c r="AH192" s="63"/>
      <c r="AI192" s="63"/>
      <c r="AJ192" s="63"/>
      <c r="AK192" s="64"/>
      <c r="AL192" s="63"/>
      <c r="AM192" s="63"/>
      <c r="AN192" s="64"/>
      <c r="AO192" s="64"/>
      <c r="AP192" s="64"/>
      <c r="AQ192" s="63"/>
      <c r="AR192" s="63"/>
      <c r="AS192" s="63"/>
      <c r="AT192" s="63"/>
      <c r="AU192" s="63"/>
      <c r="AV192" s="63"/>
      <c r="AW192" s="63"/>
      <c r="AX192" s="63"/>
      <c r="AY192" s="63"/>
      <c r="AZ192" s="63"/>
      <c r="BA192" s="63"/>
    </row>
    <row r="193" spans="1:53" ht="15.75" customHeight="1">
      <c r="A193" s="63"/>
      <c r="B193" s="63"/>
      <c r="C193" s="63"/>
      <c r="D193" s="63"/>
      <c r="E193" s="63"/>
      <c r="F193" s="63"/>
      <c r="G193" s="63"/>
      <c r="H193" s="63"/>
      <c r="I193" s="63"/>
      <c r="J193" s="63"/>
      <c r="K193" s="63"/>
      <c r="L193" s="63"/>
      <c r="M193" s="63"/>
      <c r="N193" s="63"/>
      <c r="O193" s="63"/>
      <c r="P193" s="63"/>
      <c r="Q193" s="63"/>
      <c r="R193" s="63"/>
      <c r="S193" s="63"/>
      <c r="T193" s="63"/>
      <c r="U193" s="63"/>
      <c r="V193" s="63"/>
      <c r="W193" s="64"/>
      <c r="X193" s="63"/>
      <c r="Y193" s="64"/>
      <c r="Z193" s="64"/>
      <c r="AA193" s="63"/>
      <c r="AB193" s="63"/>
      <c r="AC193" s="64"/>
      <c r="AD193" s="63"/>
      <c r="AE193" s="64"/>
      <c r="AF193" s="63"/>
      <c r="AG193" s="63"/>
      <c r="AH193" s="63"/>
      <c r="AI193" s="63"/>
      <c r="AJ193" s="63"/>
      <c r="AK193" s="64"/>
      <c r="AL193" s="63"/>
      <c r="AM193" s="63"/>
      <c r="AN193" s="64"/>
      <c r="AO193" s="64"/>
      <c r="AP193" s="64"/>
      <c r="AQ193" s="63"/>
      <c r="AR193" s="63"/>
      <c r="AS193" s="63"/>
      <c r="AT193" s="63"/>
      <c r="AU193" s="63"/>
      <c r="AV193" s="63"/>
      <c r="AW193" s="63"/>
      <c r="AX193" s="63"/>
      <c r="AY193" s="63"/>
      <c r="AZ193" s="63"/>
      <c r="BA193" s="63"/>
    </row>
    <row r="194" spans="1:53" ht="15.75" customHeight="1">
      <c r="A194" s="63"/>
      <c r="B194" s="63"/>
      <c r="C194" s="63"/>
      <c r="D194" s="63"/>
      <c r="E194" s="63"/>
      <c r="F194" s="63"/>
      <c r="G194" s="63"/>
      <c r="H194" s="63"/>
      <c r="I194" s="63"/>
      <c r="J194" s="63"/>
      <c r="K194" s="63"/>
      <c r="L194" s="63"/>
      <c r="M194" s="63"/>
      <c r="N194" s="63"/>
      <c r="O194" s="63"/>
      <c r="P194" s="63"/>
      <c r="Q194" s="63"/>
      <c r="R194" s="63"/>
      <c r="S194" s="63"/>
      <c r="T194" s="63"/>
      <c r="U194" s="63"/>
      <c r="V194" s="63"/>
      <c r="W194" s="64"/>
      <c r="X194" s="63"/>
      <c r="Y194" s="64"/>
      <c r="Z194" s="64"/>
      <c r="AA194" s="63"/>
      <c r="AB194" s="63"/>
      <c r="AC194" s="64"/>
      <c r="AD194" s="63"/>
      <c r="AE194" s="64"/>
      <c r="AF194" s="63"/>
      <c r="AG194" s="63"/>
      <c r="AH194" s="63"/>
      <c r="AI194" s="63"/>
      <c r="AJ194" s="63"/>
      <c r="AK194" s="64"/>
      <c r="AL194" s="63"/>
      <c r="AM194" s="63"/>
      <c r="AN194" s="64"/>
      <c r="AO194" s="64"/>
      <c r="AP194" s="64"/>
      <c r="AQ194" s="63"/>
      <c r="AR194" s="63"/>
      <c r="AS194" s="63"/>
      <c r="AT194" s="63"/>
      <c r="AU194" s="63"/>
      <c r="AV194" s="63"/>
      <c r="AW194" s="63"/>
      <c r="AX194" s="63"/>
      <c r="AY194" s="63"/>
      <c r="AZ194" s="63"/>
      <c r="BA194" s="63"/>
    </row>
    <row r="195" spans="1:53" ht="15.75" customHeight="1">
      <c r="A195" s="63"/>
      <c r="B195" s="63"/>
      <c r="C195" s="63"/>
      <c r="D195" s="63"/>
      <c r="E195" s="63"/>
      <c r="F195" s="63"/>
      <c r="G195" s="63"/>
      <c r="H195" s="63"/>
      <c r="I195" s="63"/>
      <c r="J195" s="63"/>
      <c r="K195" s="63"/>
      <c r="L195" s="63"/>
      <c r="M195" s="63"/>
      <c r="N195" s="63"/>
      <c r="O195" s="63"/>
      <c r="P195" s="63"/>
      <c r="Q195" s="63"/>
      <c r="R195" s="63"/>
      <c r="S195" s="63"/>
      <c r="T195" s="63"/>
      <c r="U195" s="63"/>
      <c r="V195" s="63"/>
      <c r="W195" s="64"/>
      <c r="X195" s="63"/>
      <c r="Y195" s="64"/>
      <c r="Z195" s="64"/>
      <c r="AA195" s="63"/>
      <c r="AB195" s="63"/>
      <c r="AC195" s="64"/>
      <c r="AD195" s="63"/>
      <c r="AE195" s="64"/>
      <c r="AF195" s="63"/>
      <c r="AG195" s="63"/>
      <c r="AH195" s="63"/>
      <c r="AI195" s="63"/>
      <c r="AJ195" s="63"/>
      <c r="AK195" s="64"/>
      <c r="AL195" s="63"/>
      <c r="AM195" s="63"/>
      <c r="AN195" s="64"/>
      <c r="AO195" s="64"/>
      <c r="AP195" s="64"/>
      <c r="AQ195" s="63"/>
      <c r="AR195" s="63"/>
      <c r="AS195" s="63"/>
      <c r="AT195" s="63"/>
      <c r="AU195" s="63"/>
      <c r="AV195" s="63"/>
      <c r="AW195" s="63"/>
      <c r="AX195" s="63"/>
      <c r="AY195" s="63"/>
      <c r="AZ195" s="63"/>
      <c r="BA195" s="63"/>
    </row>
    <row r="196" spans="1:53" ht="15.75" customHeight="1">
      <c r="A196" s="63"/>
      <c r="B196" s="63"/>
      <c r="C196" s="63"/>
      <c r="D196" s="63"/>
      <c r="E196" s="63"/>
      <c r="F196" s="63"/>
      <c r="G196" s="63"/>
      <c r="H196" s="63"/>
      <c r="I196" s="63"/>
      <c r="J196" s="63"/>
      <c r="K196" s="63"/>
      <c r="L196" s="63"/>
      <c r="M196" s="63"/>
      <c r="N196" s="63"/>
      <c r="O196" s="63"/>
      <c r="P196" s="63"/>
      <c r="Q196" s="63"/>
      <c r="R196" s="63"/>
      <c r="S196" s="63"/>
      <c r="T196" s="63"/>
      <c r="U196" s="63"/>
      <c r="V196" s="63"/>
      <c r="W196" s="64"/>
      <c r="X196" s="63"/>
      <c r="Y196" s="64"/>
      <c r="Z196" s="64"/>
      <c r="AA196" s="63"/>
      <c r="AB196" s="63"/>
      <c r="AC196" s="64"/>
      <c r="AD196" s="63"/>
      <c r="AE196" s="64"/>
      <c r="AF196" s="63"/>
      <c r="AG196" s="63"/>
      <c r="AH196" s="63"/>
      <c r="AI196" s="63"/>
      <c r="AJ196" s="63"/>
      <c r="AK196" s="64"/>
      <c r="AL196" s="63"/>
      <c r="AM196" s="63"/>
      <c r="AN196" s="64"/>
      <c r="AO196" s="64"/>
      <c r="AP196" s="64"/>
      <c r="AQ196" s="63"/>
      <c r="AR196" s="63"/>
      <c r="AS196" s="63"/>
      <c r="AT196" s="63"/>
      <c r="AU196" s="63"/>
      <c r="AV196" s="63"/>
      <c r="AW196" s="63"/>
      <c r="AX196" s="63"/>
      <c r="AY196" s="63"/>
      <c r="AZ196" s="63"/>
      <c r="BA196" s="63"/>
    </row>
    <row r="197" spans="1:53" ht="15.75" customHeight="1">
      <c r="A197" s="63"/>
      <c r="B197" s="63"/>
      <c r="C197" s="63"/>
      <c r="D197" s="63"/>
      <c r="E197" s="63"/>
      <c r="F197" s="63"/>
      <c r="G197" s="63"/>
      <c r="H197" s="63"/>
      <c r="I197" s="63"/>
      <c r="J197" s="63"/>
      <c r="K197" s="63"/>
      <c r="L197" s="63"/>
      <c r="M197" s="63"/>
      <c r="N197" s="63"/>
      <c r="O197" s="63"/>
      <c r="P197" s="63"/>
      <c r="Q197" s="63"/>
      <c r="R197" s="63"/>
      <c r="S197" s="63"/>
      <c r="T197" s="63"/>
      <c r="U197" s="63"/>
      <c r="V197" s="63"/>
      <c r="W197" s="64"/>
      <c r="X197" s="63"/>
      <c r="Y197" s="64"/>
      <c r="Z197" s="64"/>
      <c r="AA197" s="63"/>
      <c r="AB197" s="63"/>
      <c r="AC197" s="64"/>
      <c r="AD197" s="63"/>
      <c r="AE197" s="64"/>
      <c r="AF197" s="63"/>
      <c r="AG197" s="63"/>
      <c r="AH197" s="63"/>
      <c r="AI197" s="63"/>
      <c r="AJ197" s="63"/>
      <c r="AK197" s="64"/>
      <c r="AL197" s="63"/>
      <c r="AM197" s="63"/>
      <c r="AN197" s="64"/>
      <c r="AO197" s="64"/>
      <c r="AP197" s="64"/>
      <c r="AQ197" s="63"/>
      <c r="AR197" s="63"/>
      <c r="AS197" s="63"/>
      <c r="AT197" s="63"/>
      <c r="AU197" s="63"/>
      <c r="AV197" s="63"/>
      <c r="AW197" s="63"/>
      <c r="AX197" s="63"/>
      <c r="AY197" s="63"/>
      <c r="AZ197" s="63"/>
      <c r="BA197" s="63"/>
    </row>
    <row r="198" spans="1:53" ht="15.75" customHeight="1">
      <c r="A198" s="63"/>
      <c r="B198" s="63"/>
      <c r="C198" s="63"/>
      <c r="D198" s="63"/>
      <c r="E198" s="63"/>
      <c r="F198" s="63"/>
      <c r="G198" s="63"/>
      <c r="H198" s="63"/>
      <c r="I198" s="63"/>
      <c r="J198" s="63"/>
      <c r="K198" s="63"/>
      <c r="L198" s="63"/>
      <c r="M198" s="63"/>
      <c r="N198" s="63"/>
      <c r="O198" s="63"/>
      <c r="P198" s="63"/>
      <c r="Q198" s="63"/>
      <c r="R198" s="63"/>
      <c r="S198" s="63"/>
      <c r="T198" s="63"/>
      <c r="U198" s="63"/>
      <c r="V198" s="63"/>
      <c r="W198" s="64"/>
      <c r="X198" s="63"/>
      <c r="Y198" s="64"/>
      <c r="Z198" s="64"/>
      <c r="AA198" s="63"/>
      <c r="AB198" s="63"/>
      <c r="AC198" s="64"/>
      <c r="AD198" s="63"/>
      <c r="AE198" s="64"/>
      <c r="AF198" s="63"/>
      <c r="AG198" s="63"/>
      <c r="AH198" s="63"/>
      <c r="AI198" s="63"/>
      <c r="AJ198" s="63"/>
      <c r="AK198" s="64"/>
      <c r="AL198" s="63"/>
      <c r="AM198" s="63"/>
      <c r="AN198" s="64"/>
      <c r="AO198" s="64"/>
      <c r="AP198" s="64"/>
      <c r="AQ198" s="63"/>
      <c r="AR198" s="63"/>
      <c r="AS198" s="63"/>
      <c r="AT198" s="63"/>
      <c r="AU198" s="63"/>
      <c r="AV198" s="63"/>
      <c r="AW198" s="63"/>
      <c r="AX198" s="63"/>
      <c r="AY198" s="63"/>
      <c r="AZ198" s="63"/>
      <c r="BA198" s="63"/>
    </row>
    <row r="199" spans="1:53" ht="15.75" customHeight="1">
      <c r="A199" s="63"/>
      <c r="B199" s="63"/>
      <c r="C199" s="63"/>
      <c r="D199" s="63"/>
      <c r="E199" s="63"/>
      <c r="F199" s="63"/>
      <c r="G199" s="63"/>
      <c r="H199" s="63"/>
      <c r="I199" s="63"/>
      <c r="J199" s="63"/>
      <c r="K199" s="63"/>
      <c r="L199" s="63"/>
      <c r="M199" s="63"/>
      <c r="N199" s="63"/>
      <c r="O199" s="63"/>
      <c r="P199" s="63"/>
      <c r="Q199" s="63"/>
      <c r="R199" s="63"/>
      <c r="S199" s="63"/>
      <c r="T199" s="63"/>
      <c r="U199" s="63"/>
      <c r="V199" s="63"/>
      <c r="W199" s="64"/>
      <c r="X199" s="63"/>
      <c r="Y199" s="64"/>
      <c r="Z199" s="64"/>
      <c r="AA199" s="63"/>
      <c r="AB199" s="63"/>
      <c r="AC199" s="64"/>
      <c r="AD199" s="63"/>
      <c r="AE199" s="64"/>
      <c r="AF199" s="63"/>
      <c r="AG199" s="63"/>
      <c r="AH199" s="63"/>
      <c r="AI199" s="63"/>
      <c r="AJ199" s="63"/>
      <c r="AK199" s="64"/>
      <c r="AL199" s="63"/>
      <c r="AM199" s="63"/>
      <c r="AN199" s="64"/>
      <c r="AO199" s="64"/>
      <c r="AP199" s="64"/>
      <c r="AQ199" s="63"/>
      <c r="AR199" s="63"/>
      <c r="AS199" s="63"/>
      <c r="AT199" s="63"/>
      <c r="AU199" s="63"/>
      <c r="AV199" s="63"/>
      <c r="AW199" s="63"/>
      <c r="AX199" s="63"/>
      <c r="AY199" s="63"/>
      <c r="AZ199" s="63"/>
      <c r="BA199" s="63"/>
    </row>
    <row r="200" spans="1:53" ht="15.75" customHeight="1">
      <c r="A200" s="63"/>
      <c r="B200" s="63"/>
      <c r="C200" s="63"/>
      <c r="D200" s="63"/>
      <c r="E200" s="63"/>
      <c r="F200" s="63"/>
      <c r="G200" s="63"/>
      <c r="H200" s="63"/>
      <c r="I200" s="63"/>
      <c r="J200" s="63"/>
      <c r="K200" s="63"/>
      <c r="L200" s="63"/>
      <c r="M200" s="63"/>
      <c r="N200" s="63"/>
      <c r="O200" s="63"/>
      <c r="P200" s="63"/>
      <c r="Q200" s="63"/>
      <c r="R200" s="63"/>
      <c r="S200" s="63"/>
      <c r="T200" s="63"/>
      <c r="U200" s="63"/>
      <c r="V200" s="63"/>
      <c r="W200" s="64"/>
      <c r="X200" s="63"/>
      <c r="Y200" s="64"/>
      <c r="Z200" s="64"/>
      <c r="AA200" s="63"/>
      <c r="AB200" s="63"/>
      <c r="AC200" s="64"/>
      <c r="AD200" s="63"/>
      <c r="AE200" s="64"/>
      <c r="AF200" s="63"/>
      <c r="AG200" s="63"/>
      <c r="AH200" s="63"/>
      <c r="AI200" s="63"/>
      <c r="AJ200" s="63"/>
      <c r="AK200" s="64"/>
      <c r="AL200" s="63"/>
      <c r="AM200" s="63"/>
      <c r="AN200" s="64"/>
      <c r="AO200" s="64"/>
      <c r="AP200" s="64"/>
      <c r="AQ200" s="63"/>
      <c r="AR200" s="63"/>
      <c r="AS200" s="63"/>
      <c r="AT200" s="63"/>
      <c r="AU200" s="63"/>
      <c r="AV200" s="63"/>
      <c r="AW200" s="63"/>
      <c r="AX200" s="63"/>
      <c r="AY200" s="63"/>
      <c r="AZ200" s="63"/>
      <c r="BA200" s="63"/>
    </row>
    <row r="201" spans="1:53" ht="15.75" customHeight="1">
      <c r="A201" s="63"/>
      <c r="B201" s="63"/>
      <c r="C201" s="63"/>
      <c r="D201" s="63"/>
      <c r="E201" s="63"/>
      <c r="F201" s="63"/>
      <c r="G201" s="63"/>
      <c r="H201" s="63"/>
      <c r="I201" s="63"/>
      <c r="J201" s="63"/>
      <c r="K201" s="63"/>
      <c r="L201" s="63"/>
      <c r="M201" s="63"/>
      <c r="N201" s="63"/>
      <c r="O201" s="63"/>
      <c r="P201" s="63"/>
      <c r="Q201" s="63"/>
      <c r="R201" s="63"/>
      <c r="S201" s="63"/>
      <c r="T201" s="63"/>
      <c r="U201" s="63"/>
      <c r="V201" s="63"/>
      <c r="W201" s="64"/>
      <c r="X201" s="63"/>
      <c r="Y201" s="64"/>
      <c r="Z201" s="64"/>
      <c r="AA201" s="63"/>
      <c r="AB201" s="63"/>
      <c r="AC201" s="64"/>
      <c r="AD201" s="63"/>
      <c r="AE201" s="64"/>
      <c r="AF201" s="63"/>
      <c r="AG201" s="63"/>
      <c r="AH201" s="63"/>
      <c r="AI201" s="63"/>
      <c r="AJ201" s="63"/>
      <c r="AK201" s="64"/>
      <c r="AL201" s="63"/>
      <c r="AM201" s="63"/>
      <c r="AN201" s="64"/>
      <c r="AO201" s="64"/>
      <c r="AP201" s="64"/>
      <c r="AQ201" s="63"/>
      <c r="AR201" s="63"/>
      <c r="AS201" s="63"/>
      <c r="AT201" s="63"/>
      <c r="AU201" s="63"/>
      <c r="AV201" s="63"/>
      <c r="AW201" s="63"/>
      <c r="AX201" s="63"/>
      <c r="AY201" s="63"/>
      <c r="AZ201" s="63"/>
      <c r="BA201" s="63"/>
    </row>
    <row r="202" spans="1:53" ht="15.75" customHeight="1">
      <c r="A202" s="63"/>
      <c r="B202" s="63"/>
      <c r="C202" s="63"/>
      <c r="D202" s="63"/>
      <c r="E202" s="63"/>
      <c r="F202" s="63"/>
      <c r="G202" s="63"/>
      <c r="H202" s="63"/>
      <c r="I202" s="63"/>
      <c r="J202" s="63"/>
      <c r="K202" s="63"/>
      <c r="L202" s="63"/>
      <c r="M202" s="63"/>
      <c r="N202" s="63"/>
      <c r="O202" s="63"/>
      <c r="P202" s="63"/>
      <c r="Q202" s="63"/>
      <c r="R202" s="63"/>
      <c r="S202" s="63"/>
      <c r="T202" s="63"/>
      <c r="U202" s="63"/>
      <c r="V202" s="63"/>
      <c r="W202" s="64"/>
      <c r="X202" s="63"/>
      <c r="Y202" s="64"/>
      <c r="Z202" s="64"/>
      <c r="AA202" s="63"/>
      <c r="AB202" s="63"/>
      <c r="AC202" s="64"/>
      <c r="AD202" s="63"/>
      <c r="AE202" s="64"/>
      <c r="AF202" s="63"/>
      <c r="AG202" s="63"/>
      <c r="AH202" s="63"/>
      <c r="AI202" s="63"/>
      <c r="AJ202" s="63"/>
      <c r="AK202" s="64"/>
      <c r="AL202" s="63"/>
      <c r="AM202" s="63"/>
      <c r="AN202" s="64"/>
      <c r="AO202" s="64"/>
      <c r="AP202" s="64"/>
      <c r="AQ202" s="63"/>
      <c r="AR202" s="63"/>
      <c r="AS202" s="63"/>
      <c r="AT202" s="63"/>
      <c r="AU202" s="63"/>
      <c r="AV202" s="63"/>
      <c r="AW202" s="63"/>
      <c r="AX202" s="63"/>
      <c r="AY202" s="63"/>
      <c r="AZ202" s="63"/>
      <c r="BA202" s="63"/>
    </row>
    <row r="203" spans="1:53" ht="15.75" customHeight="1">
      <c r="A203" s="63"/>
      <c r="B203" s="63"/>
      <c r="C203" s="63"/>
      <c r="D203" s="63"/>
      <c r="E203" s="63"/>
      <c r="F203" s="63"/>
      <c r="G203" s="63"/>
      <c r="H203" s="63"/>
      <c r="I203" s="63"/>
      <c r="J203" s="63"/>
      <c r="K203" s="63"/>
      <c r="L203" s="63"/>
      <c r="M203" s="63"/>
      <c r="N203" s="63"/>
      <c r="O203" s="63"/>
      <c r="P203" s="63"/>
      <c r="Q203" s="63"/>
      <c r="R203" s="63"/>
      <c r="S203" s="63"/>
      <c r="T203" s="63"/>
      <c r="U203" s="63"/>
      <c r="V203" s="63"/>
      <c r="W203" s="64"/>
      <c r="X203" s="63"/>
      <c r="Y203" s="64"/>
      <c r="Z203" s="64"/>
      <c r="AA203" s="63"/>
      <c r="AB203" s="63"/>
      <c r="AC203" s="64"/>
      <c r="AD203" s="63"/>
      <c r="AE203" s="64"/>
      <c r="AF203" s="63"/>
      <c r="AG203" s="63"/>
      <c r="AH203" s="63"/>
      <c r="AI203" s="63"/>
      <c r="AJ203" s="63"/>
      <c r="AK203" s="64"/>
      <c r="AL203" s="63"/>
      <c r="AM203" s="63"/>
      <c r="AN203" s="64"/>
      <c r="AO203" s="64"/>
      <c r="AP203" s="64"/>
      <c r="AQ203" s="63"/>
      <c r="AR203" s="63"/>
      <c r="AS203" s="63"/>
      <c r="AT203" s="63"/>
      <c r="AU203" s="63"/>
      <c r="AV203" s="63"/>
      <c r="AW203" s="63"/>
      <c r="AX203" s="63"/>
      <c r="AY203" s="63"/>
      <c r="AZ203" s="63"/>
      <c r="BA203" s="63"/>
    </row>
    <row r="204" spans="1:53" ht="15.75" customHeight="1">
      <c r="A204" s="63"/>
      <c r="B204" s="63"/>
      <c r="C204" s="63"/>
      <c r="D204" s="63"/>
      <c r="E204" s="63"/>
      <c r="F204" s="63"/>
      <c r="G204" s="63"/>
      <c r="H204" s="63"/>
      <c r="I204" s="63"/>
      <c r="J204" s="63"/>
      <c r="K204" s="63"/>
      <c r="L204" s="63"/>
      <c r="M204" s="63"/>
      <c r="N204" s="63"/>
      <c r="O204" s="63"/>
      <c r="P204" s="63"/>
      <c r="Q204" s="63"/>
      <c r="R204" s="63"/>
      <c r="S204" s="63"/>
      <c r="T204" s="63"/>
      <c r="U204" s="63"/>
      <c r="V204" s="63"/>
      <c r="W204" s="64"/>
      <c r="X204" s="63"/>
      <c r="Y204" s="64"/>
      <c r="Z204" s="64"/>
      <c r="AA204" s="63"/>
      <c r="AB204" s="63"/>
      <c r="AC204" s="64"/>
      <c r="AD204" s="63"/>
      <c r="AE204" s="64"/>
      <c r="AF204" s="63"/>
      <c r="AG204" s="63"/>
      <c r="AH204" s="63"/>
      <c r="AI204" s="63"/>
      <c r="AJ204" s="63"/>
      <c r="AK204" s="64"/>
      <c r="AL204" s="63"/>
      <c r="AM204" s="63"/>
      <c r="AN204" s="64"/>
      <c r="AO204" s="64"/>
      <c r="AP204" s="64"/>
      <c r="AQ204" s="63"/>
      <c r="AR204" s="63"/>
      <c r="AS204" s="63"/>
      <c r="AT204" s="63"/>
      <c r="AU204" s="63"/>
      <c r="AV204" s="63"/>
      <c r="AW204" s="63"/>
      <c r="AX204" s="63"/>
      <c r="AY204" s="63"/>
      <c r="AZ204" s="63"/>
      <c r="BA204" s="63"/>
    </row>
    <row r="205" spans="1:53" ht="15.75" customHeight="1">
      <c r="A205" s="63"/>
      <c r="B205" s="63"/>
      <c r="C205" s="63"/>
      <c r="D205" s="63"/>
      <c r="E205" s="63"/>
      <c r="F205" s="63"/>
      <c r="G205" s="63"/>
      <c r="H205" s="63"/>
      <c r="I205" s="63"/>
      <c r="J205" s="63"/>
      <c r="K205" s="63"/>
      <c r="L205" s="63"/>
      <c r="M205" s="63"/>
      <c r="N205" s="63"/>
      <c r="O205" s="63"/>
      <c r="P205" s="63"/>
      <c r="Q205" s="63"/>
      <c r="R205" s="63"/>
      <c r="S205" s="63"/>
      <c r="T205" s="63"/>
      <c r="U205" s="63"/>
      <c r="V205" s="63"/>
      <c r="W205" s="64"/>
      <c r="X205" s="63"/>
      <c r="Y205" s="64"/>
      <c r="Z205" s="64"/>
      <c r="AA205" s="63"/>
      <c r="AB205" s="63"/>
      <c r="AC205" s="64"/>
      <c r="AD205" s="63"/>
      <c r="AE205" s="64"/>
      <c r="AF205" s="63"/>
      <c r="AG205" s="63"/>
      <c r="AH205" s="63"/>
      <c r="AI205" s="63"/>
      <c r="AJ205" s="63"/>
      <c r="AK205" s="64"/>
      <c r="AL205" s="63"/>
      <c r="AM205" s="63"/>
      <c r="AN205" s="64"/>
      <c r="AO205" s="64"/>
      <c r="AP205" s="64"/>
      <c r="AQ205" s="63"/>
      <c r="AR205" s="63"/>
      <c r="AS205" s="63"/>
      <c r="AT205" s="63"/>
      <c r="AU205" s="63"/>
      <c r="AV205" s="63"/>
      <c r="AW205" s="63"/>
      <c r="AX205" s="63"/>
      <c r="AY205" s="63"/>
      <c r="AZ205" s="63"/>
      <c r="BA205" s="63"/>
    </row>
    <row r="206" spans="1:53" ht="15.75" customHeight="1">
      <c r="A206" s="63"/>
      <c r="B206" s="63"/>
      <c r="C206" s="63"/>
      <c r="D206" s="63"/>
      <c r="E206" s="63"/>
      <c r="F206" s="63"/>
      <c r="G206" s="63"/>
      <c r="H206" s="63"/>
      <c r="I206" s="63"/>
      <c r="J206" s="63"/>
      <c r="K206" s="63"/>
      <c r="L206" s="63"/>
      <c r="M206" s="63"/>
      <c r="N206" s="63"/>
      <c r="O206" s="63"/>
      <c r="P206" s="63"/>
      <c r="Q206" s="63"/>
      <c r="R206" s="63"/>
      <c r="S206" s="63"/>
      <c r="T206" s="63"/>
      <c r="U206" s="63"/>
      <c r="V206" s="63"/>
      <c r="W206" s="64"/>
      <c r="X206" s="63"/>
      <c r="Y206" s="64"/>
      <c r="Z206" s="64"/>
      <c r="AA206" s="63"/>
      <c r="AB206" s="63"/>
      <c r="AC206" s="64"/>
      <c r="AD206" s="63"/>
      <c r="AE206" s="64"/>
      <c r="AF206" s="63"/>
      <c r="AG206" s="63"/>
      <c r="AH206" s="63"/>
      <c r="AI206" s="63"/>
      <c r="AJ206" s="63"/>
      <c r="AK206" s="64"/>
      <c r="AL206" s="63"/>
      <c r="AM206" s="63"/>
      <c r="AN206" s="64"/>
      <c r="AO206" s="64"/>
      <c r="AP206" s="64"/>
      <c r="AQ206" s="63"/>
      <c r="AR206" s="63"/>
      <c r="AS206" s="63"/>
      <c r="AT206" s="63"/>
      <c r="AU206" s="63"/>
      <c r="AV206" s="63"/>
      <c r="AW206" s="63"/>
      <c r="AX206" s="63"/>
      <c r="AY206" s="63"/>
      <c r="AZ206" s="63"/>
      <c r="BA206" s="63"/>
    </row>
    <row r="207" spans="1:53" ht="15.75" customHeight="1">
      <c r="A207" s="63"/>
      <c r="B207" s="63"/>
      <c r="C207" s="63"/>
      <c r="D207" s="63"/>
      <c r="E207" s="63"/>
      <c r="F207" s="63"/>
      <c r="G207" s="63"/>
      <c r="H207" s="63"/>
      <c r="I207" s="63"/>
      <c r="J207" s="63"/>
      <c r="K207" s="63"/>
      <c r="L207" s="63"/>
      <c r="M207" s="63"/>
      <c r="N207" s="63"/>
      <c r="O207" s="63"/>
      <c r="P207" s="63"/>
      <c r="Q207" s="63"/>
      <c r="R207" s="63"/>
      <c r="S207" s="63"/>
      <c r="T207" s="63"/>
      <c r="U207" s="63"/>
      <c r="V207" s="63"/>
      <c r="W207" s="64"/>
      <c r="X207" s="63"/>
      <c r="Y207" s="64"/>
      <c r="Z207" s="64"/>
      <c r="AA207" s="63"/>
      <c r="AB207" s="63"/>
      <c r="AC207" s="64"/>
      <c r="AD207" s="63"/>
      <c r="AE207" s="64"/>
      <c r="AF207" s="63"/>
      <c r="AG207" s="63"/>
      <c r="AH207" s="63"/>
      <c r="AI207" s="63"/>
      <c r="AJ207" s="63"/>
      <c r="AK207" s="64"/>
      <c r="AL207" s="63"/>
      <c r="AM207" s="63"/>
      <c r="AN207" s="64"/>
      <c r="AO207" s="64"/>
      <c r="AP207" s="64"/>
      <c r="AQ207" s="63"/>
      <c r="AR207" s="63"/>
      <c r="AS207" s="63"/>
      <c r="AT207" s="63"/>
      <c r="AU207" s="63"/>
      <c r="AV207" s="63"/>
      <c r="AW207" s="63"/>
      <c r="AX207" s="63"/>
      <c r="AY207" s="63"/>
      <c r="AZ207" s="63"/>
      <c r="BA207" s="63"/>
    </row>
    <row r="208" spans="1:53" ht="15.75" customHeight="1">
      <c r="A208" s="63"/>
      <c r="B208" s="63"/>
      <c r="C208" s="63"/>
      <c r="D208" s="63"/>
      <c r="E208" s="63"/>
      <c r="F208" s="63"/>
      <c r="G208" s="63"/>
      <c r="H208" s="63"/>
      <c r="I208" s="63"/>
      <c r="J208" s="63"/>
      <c r="K208" s="63"/>
      <c r="L208" s="63"/>
      <c r="M208" s="63"/>
      <c r="N208" s="63"/>
      <c r="O208" s="63"/>
      <c r="P208" s="63"/>
      <c r="Q208" s="63"/>
      <c r="R208" s="63"/>
      <c r="S208" s="63"/>
      <c r="T208" s="63"/>
      <c r="U208" s="63"/>
      <c r="V208" s="63"/>
      <c r="W208" s="64"/>
      <c r="X208" s="63"/>
      <c r="Y208" s="64"/>
      <c r="Z208" s="64"/>
      <c r="AA208" s="63"/>
      <c r="AB208" s="63"/>
      <c r="AC208" s="64"/>
      <c r="AD208" s="63"/>
      <c r="AE208" s="64"/>
      <c r="AF208" s="63"/>
      <c r="AG208" s="63"/>
      <c r="AH208" s="63"/>
      <c r="AI208" s="63"/>
      <c r="AJ208" s="63"/>
      <c r="AK208" s="64"/>
      <c r="AL208" s="63"/>
      <c r="AM208" s="63"/>
      <c r="AN208" s="64"/>
      <c r="AO208" s="64"/>
      <c r="AP208" s="64"/>
      <c r="AQ208" s="63"/>
      <c r="AR208" s="63"/>
      <c r="AS208" s="63"/>
      <c r="AT208" s="63"/>
      <c r="AU208" s="63"/>
      <c r="AV208" s="63"/>
      <c r="AW208" s="63"/>
      <c r="AX208" s="63"/>
      <c r="AY208" s="63"/>
      <c r="AZ208" s="63"/>
      <c r="BA208" s="63"/>
    </row>
    <row r="209" spans="1:53" ht="15.75" customHeight="1">
      <c r="A209" s="63"/>
      <c r="B209" s="63"/>
      <c r="C209" s="63"/>
      <c r="D209" s="63"/>
      <c r="E209" s="63"/>
      <c r="F209" s="63"/>
      <c r="G209" s="63"/>
      <c r="H209" s="63"/>
      <c r="I209" s="63"/>
      <c r="J209" s="63"/>
      <c r="K209" s="63"/>
      <c r="L209" s="63"/>
      <c r="M209" s="63"/>
      <c r="N209" s="63"/>
      <c r="O209" s="63"/>
      <c r="P209" s="63"/>
      <c r="Q209" s="63"/>
      <c r="R209" s="63"/>
      <c r="S209" s="63"/>
      <c r="T209" s="63"/>
      <c r="U209" s="63"/>
      <c r="V209" s="63"/>
      <c r="W209" s="64"/>
      <c r="X209" s="63"/>
      <c r="Y209" s="64"/>
      <c r="Z209" s="64"/>
      <c r="AA209" s="63"/>
      <c r="AB209" s="63"/>
      <c r="AC209" s="64"/>
      <c r="AD209" s="63"/>
      <c r="AE209" s="64"/>
      <c r="AF209" s="63"/>
      <c r="AG209" s="63"/>
      <c r="AH209" s="63"/>
      <c r="AI209" s="63"/>
      <c r="AJ209" s="63"/>
      <c r="AK209" s="64"/>
      <c r="AL209" s="63"/>
      <c r="AM209" s="63"/>
      <c r="AN209" s="64"/>
      <c r="AO209" s="64"/>
      <c r="AP209" s="64"/>
      <c r="AQ209" s="63"/>
      <c r="AR209" s="63"/>
      <c r="AS209" s="63"/>
      <c r="AT209" s="63"/>
      <c r="AU209" s="63"/>
      <c r="AV209" s="63"/>
      <c r="AW209" s="63"/>
      <c r="AX209" s="63"/>
      <c r="AY209" s="63"/>
      <c r="AZ209" s="63"/>
      <c r="BA209" s="63"/>
    </row>
    <row r="210" spans="1:53" ht="15.75" customHeight="1">
      <c r="A210" s="63"/>
      <c r="B210" s="63"/>
      <c r="C210" s="63"/>
      <c r="D210" s="63"/>
      <c r="E210" s="63"/>
      <c r="F210" s="63"/>
      <c r="G210" s="63"/>
      <c r="H210" s="63"/>
      <c r="I210" s="63"/>
      <c r="J210" s="63"/>
      <c r="K210" s="63"/>
      <c r="L210" s="63"/>
      <c r="M210" s="63"/>
      <c r="N210" s="63"/>
      <c r="O210" s="63"/>
      <c r="P210" s="63"/>
      <c r="Q210" s="63"/>
      <c r="R210" s="63"/>
      <c r="S210" s="63"/>
      <c r="T210" s="63"/>
      <c r="U210" s="63"/>
      <c r="V210" s="63"/>
      <c r="W210" s="64"/>
      <c r="X210" s="63"/>
      <c r="Y210" s="64"/>
      <c r="Z210" s="64"/>
      <c r="AA210" s="63"/>
      <c r="AB210" s="63"/>
      <c r="AC210" s="64"/>
      <c r="AD210" s="63"/>
      <c r="AE210" s="64"/>
      <c r="AF210" s="63"/>
      <c r="AG210" s="63"/>
      <c r="AH210" s="63"/>
      <c r="AI210" s="63"/>
      <c r="AJ210" s="63"/>
      <c r="AK210" s="64"/>
      <c r="AL210" s="63"/>
      <c r="AM210" s="63"/>
      <c r="AN210" s="64"/>
      <c r="AO210" s="64"/>
      <c r="AP210" s="64"/>
      <c r="AQ210" s="63"/>
      <c r="AR210" s="63"/>
      <c r="AS210" s="63"/>
      <c r="AT210" s="63"/>
      <c r="AU210" s="63"/>
      <c r="AV210" s="63"/>
      <c r="AW210" s="63"/>
      <c r="AX210" s="63"/>
      <c r="AY210" s="63"/>
      <c r="AZ210" s="63"/>
      <c r="BA210" s="63"/>
    </row>
    <row r="211" spans="1:53" ht="15.75" customHeight="1">
      <c r="A211" s="63"/>
      <c r="B211" s="63"/>
      <c r="C211" s="63"/>
      <c r="D211" s="63"/>
      <c r="E211" s="63"/>
      <c r="F211" s="63"/>
      <c r="G211" s="63"/>
      <c r="H211" s="63"/>
      <c r="I211" s="63"/>
      <c r="J211" s="63"/>
      <c r="K211" s="63"/>
      <c r="L211" s="63"/>
      <c r="M211" s="63"/>
      <c r="N211" s="63"/>
      <c r="O211" s="63"/>
      <c r="P211" s="63"/>
      <c r="Q211" s="63"/>
      <c r="R211" s="63"/>
      <c r="S211" s="63"/>
      <c r="T211" s="63"/>
      <c r="U211" s="63"/>
      <c r="V211" s="63"/>
      <c r="W211" s="64"/>
      <c r="X211" s="63"/>
      <c r="Y211" s="64"/>
      <c r="Z211" s="64"/>
      <c r="AA211" s="63"/>
      <c r="AB211" s="63"/>
      <c r="AC211" s="64"/>
      <c r="AD211" s="63"/>
      <c r="AE211" s="64"/>
      <c r="AF211" s="63"/>
      <c r="AG211" s="63"/>
      <c r="AH211" s="63"/>
      <c r="AI211" s="63"/>
      <c r="AJ211" s="63"/>
      <c r="AK211" s="64"/>
      <c r="AL211" s="63"/>
      <c r="AM211" s="63"/>
      <c r="AN211" s="64"/>
      <c r="AO211" s="64"/>
      <c r="AP211" s="64"/>
      <c r="AQ211" s="63"/>
      <c r="AR211" s="63"/>
      <c r="AS211" s="63"/>
      <c r="AT211" s="63"/>
      <c r="AU211" s="63"/>
      <c r="AV211" s="63"/>
      <c r="AW211" s="63"/>
      <c r="AX211" s="63"/>
      <c r="AY211" s="63"/>
      <c r="AZ211" s="63"/>
      <c r="BA211" s="63"/>
    </row>
    <row r="212" spans="1:53" ht="15.75" customHeight="1">
      <c r="A212" s="63"/>
      <c r="B212" s="63"/>
      <c r="C212" s="63"/>
      <c r="D212" s="63"/>
      <c r="E212" s="63"/>
      <c r="F212" s="63"/>
      <c r="G212" s="63"/>
      <c r="H212" s="63"/>
      <c r="I212" s="63"/>
      <c r="J212" s="63"/>
      <c r="K212" s="63"/>
      <c r="L212" s="63"/>
      <c r="M212" s="63"/>
      <c r="N212" s="63"/>
      <c r="O212" s="63"/>
      <c r="P212" s="63"/>
      <c r="Q212" s="63"/>
      <c r="R212" s="63"/>
      <c r="S212" s="63"/>
      <c r="T212" s="63"/>
      <c r="U212" s="63"/>
      <c r="V212" s="63"/>
      <c r="W212" s="64"/>
      <c r="X212" s="63"/>
      <c r="Y212" s="64"/>
      <c r="Z212" s="64"/>
      <c r="AA212" s="63"/>
      <c r="AB212" s="63"/>
      <c r="AC212" s="64"/>
      <c r="AD212" s="63"/>
      <c r="AE212" s="64"/>
      <c r="AF212" s="63"/>
      <c r="AG212" s="63"/>
      <c r="AH212" s="63"/>
      <c r="AI212" s="63"/>
      <c r="AJ212" s="63"/>
      <c r="AK212" s="64"/>
      <c r="AL212" s="63"/>
      <c r="AM212" s="63"/>
      <c r="AN212" s="64"/>
      <c r="AO212" s="64"/>
      <c r="AP212" s="64"/>
      <c r="AQ212" s="63"/>
      <c r="AR212" s="63"/>
      <c r="AS212" s="63"/>
      <c r="AT212" s="63"/>
      <c r="AU212" s="63"/>
      <c r="AV212" s="63"/>
      <c r="AW212" s="63"/>
      <c r="AX212" s="63"/>
      <c r="AY212" s="63"/>
      <c r="AZ212" s="63"/>
      <c r="BA212" s="63"/>
    </row>
    <row r="213" spans="1:53" ht="15.75" customHeight="1">
      <c r="A213" s="63"/>
      <c r="B213" s="63"/>
      <c r="C213" s="63"/>
      <c r="D213" s="63"/>
      <c r="E213" s="63"/>
      <c r="F213" s="63"/>
      <c r="G213" s="63"/>
      <c r="H213" s="63"/>
      <c r="I213" s="63"/>
      <c r="J213" s="63"/>
      <c r="K213" s="63"/>
      <c r="L213" s="63"/>
      <c r="M213" s="63"/>
      <c r="N213" s="63"/>
      <c r="O213" s="63"/>
      <c r="P213" s="63"/>
      <c r="Q213" s="63"/>
      <c r="R213" s="63"/>
      <c r="S213" s="63"/>
      <c r="T213" s="63"/>
      <c r="U213" s="63"/>
      <c r="V213" s="63"/>
      <c r="W213" s="64"/>
      <c r="X213" s="63"/>
      <c r="Y213" s="64"/>
      <c r="Z213" s="64"/>
      <c r="AA213" s="63"/>
      <c r="AB213" s="63"/>
      <c r="AC213" s="64"/>
      <c r="AD213" s="63"/>
      <c r="AE213" s="64"/>
      <c r="AF213" s="63"/>
      <c r="AG213" s="63"/>
      <c r="AH213" s="63"/>
      <c r="AI213" s="63"/>
      <c r="AJ213" s="63"/>
      <c r="AK213" s="64"/>
      <c r="AL213" s="63"/>
      <c r="AM213" s="63"/>
      <c r="AN213" s="64"/>
      <c r="AO213" s="64"/>
      <c r="AP213" s="64"/>
      <c r="AQ213" s="63"/>
      <c r="AR213" s="63"/>
      <c r="AS213" s="63"/>
      <c r="AT213" s="63"/>
      <c r="AU213" s="63"/>
      <c r="AV213" s="63"/>
      <c r="AW213" s="63"/>
      <c r="AX213" s="63"/>
      <c r="AY213" s="63"/>
      <c r="AZ213" s="63"/>
      <c r="BA213" s="63"/>
    </row>
    <row r="214" spans="1:53" ht="15.75" customHeight="1">
      <c r="A214" s="63"/>
      <c r="B214" s="63"/>
      <c r="C214" s="63"/>
      <c r="D214" s="63"/>
      <c r="E214" s="63"/>
      <c r="F214" s="63"/>
      <c r="G214" s="63"/>
      <c r="H214" s="63"/>
      <c r="I214" s="63"/>
      <c r="J214" s="63"/>
      <c r="K214" s="63"/>
      <c r="L214" s="63"/>
      <c r="M214" s="63"/>
      <c r="N214" s="63"/>
      <c r="O214" s="63"/>
      <c r="P214" s="63"/>
      <c r="Q214" s="63"/>
      <c r="R214" s="63"/>
      <c r="S214" s="63"/>
      <c r="T214" s="63"/>
      <c r="U214" s="63"/>
      <c r="V214" s="63"/>
      <c r="W214" s="64"/>
      <c r="X214" s="63"/>
      <c r="Y214" s="64"/>
      <c r="Z214" s="64"/>
      <c r="AA214" s="63"/>
      <c r="AB214" s="63"/>
      <c r="AC214" s="64"/>
      <c r="AD214" s="63"/>
      <c r="AE214" s="64"/>
      <c r="AF214" s="63"/>
      <c r="AG214" s="63"/>
      <c r="AH214" s="63"/>
      <c r="AI214" s="63"/>
      <c r="AJ214" s="63"/>
      <c r="AK214" s="64"/>
      <c r="AL214" s="63"/>
      <c r="AM214" s="63"/>
      <c r="AN214" s="64"/>
      <c r="AO214" s="64"/>
      <c r="AP214" s="64"/>
      <c r="AQ214" s="63"/>
      <c r="AR214" s="63"/>
      <c r="AS214" s="63"/>
      <c r="AT214" s="63"/>
      <c r="AU214" s="63"/>
      <c r="AV214" s="63"/>
      <c r="AW214" s="63"/>
      <c r="AX214" s="63"/>
      <c r="AY214" s="63"/>
      <c r="AZ214" s="63"/>
      <c r="BA214" s="63"/>
    </row>
    <row r="215" spans="1:53" ht="15.75" customHeight="1">
      <c r="A215" s="63"/>
      <c r="B215" s="63"/>
      <c r="C215" s="63"/>
      <c r="D215" s="63"/>
      <c r="E215" s="63"/>
      <c r="F215" s="63"/>
      <c r="G215" s="63"/>
      <c r="H215" s="63"/>
      <c r="I215" s="63"/>
      <c r="J215" s="63"/>
      <c r="K215" s="63"/>
      <c r="L215" s="63"/>
      <c r="M215" s="63"/>
      <c r="N215" s="63"/>
      <c r="O215" s="63"/>
      <c r="P215" s="63"/>
      <c r="Q215" s="63"/>
      <c r="R215" s="63"/>
      <c r="S215" s="63"/>
      <c r="T215" s="63"/>
      <c r="U215" s="63"/>
      <c r="V215" s="63"/>
      <c r="W215" s="64"/>
      <c r="X215" s="63"/>
      <c r="Y215" s="64"/>
      <c r="Z215" s="64"/>
      <c r="AA215" s="63"/>
      <c r="AB215" s="63"/>
      <c r="AC215" s="64"/>
      <c r="AD215" s="63"/>
      <c r="AE215" s="64"/>
      <c r="AF215" s="63"/>
      <c r="AG215" s="63"/>
      <c r="AH215" s="63"/>
      <c r="AI215" s="63"/>
      <c r="AJ215" s="63"/>
      <c r="AK215" s="64"/>
      <c r="AL215" s="63"/>
      <c r="AM215" s="63"/>
      <c r="AN215" s="64"/>
      <c r="AO215" s="64"/>
      <c r="AP215" s="64"/>
      <c r="AQ215" s="63"/>
      <c r="AR215" s="63"/>
      <c r="AS215" s="63"/>
      <c r="AT215" s="63"/>
      <c r="AU215" s="63"/>
      <c r="AV215" s="63"/>
      <c r="AW215" s="63"/>
      <c r="AX215" s="63"/>
      <c r="AY215" s="63"/>
      <c r="AZ215" s="63"/>
      <c r="BA215" s="63"/>
    </row>
    <row r="216" spans="1:53" ht="15.75" customHeight="1">
      <c r="A216" s="63"/>
      <c r="B216" s="63"/>
      <c r="C216" s="63"/>
      <c r="D216" s="63"/>
      <c r="E216" s="63"/>
      <c r="F216" s="63"/>
      <c r="G216" s="63"/>
      <c r="H216" s="63"/>
      <c r="I216" s="63"/>
      <c r="J216" s="63"/>
      <c r="K216" s="63"/>
      <c r="L216" s="63"/>
      <c r="M216" s="63"/>
      <c r="N216" s="63"/>
      <c r="O216" s="63"/>
      <c r="P216" s="63"/>
      <c r="Q216" s="63"/>
      <c r="R216" s="63"/>
      <c r="S216" s="63"/>
      <c r="T216" s="63"/>
      <c r="U216" s="63"/>
      <c r="V216" s="63"/>
      <c r="W216" s="64"/>
      <c r="X216" s="63"/>
      <c r="Y216" s="64"/>
      <c r="Z216" s="64"/>
      <c r="AA216" s="63"/>
      <c r="AB216" s="63"/>
      <c r="AC216" s="64"/>
      <c r="AD216" s="63"/>
      <c r="AE216" s="64"/>
      <c r="AF216" s="63"/>
      <c r="AG216" s="63"/>
      <c r="AH216" s="63"/>
      <c r="AI216" s="63"/>
      <c r="AJ216" s="63"/>
      <c r="AK216" s="64"/>
      <c r="AL216" s="63"/>
      <c r="AM216" s="63"/>
      <c r="AN216" s="64"/>
      <c r="AO216" s="64"/>
      <c r="AP216" s="64"/>
      <c r="AQ216" s="63"/>
      <c r="AR216" s="63"/>
      <c r="AS216" s="63"/>
      <c r="AT216" s="63"/>
      <c r="AU216" s="63"/>
      <c r="AV216" s="63"/>
      <c r="AW216" s="63"/>
      <c r="AX216" s="63"/>
      <c r="AY216" s="63"/>
      <c r="AZ216" s="63"/>
      <c r="BA216" s="63"/>
    </row>
    <row r="217" spans="1:53" ht="15.75" customHeight="1">
      <c r="A217" s="63"/>
      <c r="B217" s="63"/>
      <c r="C217" s="63"/>
      <c r="D217" s="63"/>
      <c r="E217" s="63"/>
      <c r="F217" s="63"/>
      <c r="G217" s="63"/>
      <c r="H217" s="63"/>
      <c r="I217" s="63"/>
      <c r="J217" s="63"/>
      <c r="K217" s="63"/>
      <c r="L217" s="63"/>
      <c r="M217" s="63"/>
      <c r="N217" s="63"/>
      <c r="O217" s="63"/>
      <c r="P217" s="63"/>
      <c r="Q217" s="63"/>
      <c r="R217" s="63"/>
      <c r="S217" s="63"/>
      <c r="T217" s="63"/>
      <c r="U217" s="63"/>
      <c r="V217" s="63"/>
      <c r="W217" s="64"/>
      <c r="X217" s="63"/>
      <c r="Y217" s="64"/>
      <c r="Z217" s="64"/>
      <c r="AA217" s="63"/>
      <c r="AB217" s="63"/>
      <c r="AC217" s="64"/>
      <c r="AD217" s="63"/>
      <c r="AE217" s="64"/>
      <c r="AF217" s="63"/>
      <c r="AG217" s="63"/>
      <c r="AH217" s="63"/>
      <c r="AI217" s="63"/>
      <c r="AJ217" s="63"/>
      <c r="AK217" s="64"/>
      <c r="AL217" s="63"/>
      <c r="AM217" s="63"/>
      <c r="AN217" s="64"/>
      <c r="AO217" s="64"/>
      <c r="AP217" s="64"/>
      <c r="AQ217" s="63"/>
      <c r="AR217" s="63"/>
      <c r="AS217" s="63"/>
      <c r="AT217" s="63"/>
      <c r="AU217" s="63"/>
      <c r="AV217" s="63"/>
      <c r="AW217" s="63"/>
      <c r="AX217" s="63"/>
      <c r="AY217" s="63"/>
      <c r="AZ217" s="63"/>
      <c r="BA217" s="63"/>
    </row>
    <row r="218" spans="1:53" ht="15.75" customHeight="1">
      <c r="A218" s="63"/>
      <c r="B218" s="63"/>
      <c r="C218" s="63"/>
      <c r="D218" s="63"/>
      <c r="E218" s="63"/>
      <c r="F218" s="63"/>
      <c r="G218" s="63"/>
      <c r="H218" s="63"/>
      <c r="I218" s="63"/>
      <c r="J218" s="63"/>
      <c r="K218" s="63"/>
      <c r="L218" s="63"/>
      <c r="M218" s="63"/>
      <c r="N218" s="63"/>
      <c r="O218" s="63"/>
      <c r="P218" s="63"/>
      <c r="Q218" s="63"/>
      <c r="R218" s="63"/>
      <c r="S218" s="63"/>
      <c r="T218" s="63"/>
      <c r="U218" s="63"/>
      <c r="V218" s="63"/>
      <c r="W218" s="64"/>
      <c r="X218" s="63"/>
      <c r="Y218" s="64"/>
      <c r="Z218" s="64"/>
      <c r="AA218" s="63"/>
      <c r="AB218" s="63"/>
      <c r="AC218" s="64"/>
      <c r="AD218" s="63"/>
      <c r="AE218" s="64"/>
      <c r="AF218" s="63"/>
      <c r="AG218" s="63"/>
      <c r="AH218" s="63"/>
      <c r="AI218" s="63"/>
      <c r="AJ218" s="63"/>
      <c r="AK218" s="64"/>
      <c r="AL218" s="63"/>
      <c r="AM218" s="63"/>
      <c r="AN218" s="64"/>
      <c r="AO218" s="64"/>
      <c r="AP218" s="64"/>
      <c r="AQ218" s="63"/>
      <c r="AR218" s="63"/>
      <c r="AS218" s="63"/>
      <c r="AT218" s="63"/>
      <c r="AU218" s="63"/>
      <c r="AV218" s="63"/>
      <c r="AW218" s="63"/>
      <c r="AX218" s="63"/>
      <c r="AY218" s="63"/>
      <c r="AZ218" s="63"/>
      <c r="BA218" s="63"/>
    </row>
    <row r="219" spans="1:53" ht="15.75" customHeight="1">
      <c r="A219" s="63"/>
      <c r="B219" s="63"/>
      <c r="C219" s="63"/>
      <c r="D219" s="63"/>
      <c r="E219" s="63"/>
      <c r="F219" s="63"/>
      <c r="G219" s="63"/>
      <c r="H219" s="63"/>
      <c r="I219" s="63"/>
      <c r="J219" s="63"/>
      <c r="K219" s="63"/>
      <c r="L219" s="63"/>
      <c r="M219" s="63"/>
      <c r="N219" s="63"/>
      <c r="O219" s="63"/>
      <c r="P219" s="63"/>
      <c r="Q219" s="63"/>
      <c r="R219" s="63"/>
      <c r="S219" s="63"/>
      <c r="T219" s="63"/>
      <c r="U219" s="63"/>
      <c r="V219" s="63"/>
      <c r="W219" s="64"/>
      <c r="X219" s="63"/>
      <c r="Y219" s="64"/>
      <c r="Z219" s="64"/>
      <c r="AA219" s="63"/>
      <c r="AB219" s="63"/>
      <c r="AC219" s="64"/>
      <c r="AD219" s="63"/>
      <c r="AE219" s="64"/>
      <c r="AF219" s="63"/>
      <c r="AG219" s="63"/>
      <c r="AH219" s="63"/>
      <c r="AI219" s="63"/>
      <c r="AJ219" s="63"/>
      <c r="AK219" s="64"/>
      <c r="AL219" s="63"/>
      <c r="AM219" s="63"/>
      <c r="AN219" s="64"/>
      <c r="AO219" s="64"/>
      <c r="AP219" s="64"/>
      <c r="AQ219" s="63"/>
      <c r="AR219" s="63"/>
      <c r="AS219" s="63"/>
      <c r="AT219" s="63"/>
      <c r="AU219" s="63"/>
      <c r="AV219" s="63"/>
      <c r="AW219" s="63"/>
      <c r="AX219" s="63"/>
      <c r="AY219" s="63"/>
      <c r="AZ219" s="63"/>
      <c r="BA219" s="63"/>
    </row>
    <row r="220" spans="1:53" ht="15.75" customHeight="1">
      <c r="A220" s="63"/>
      <c r="B220" s="63"/>
      <c r="C220" s="63"/>
      <c r="D220" s="63"/>
      <c r="E220" s="63"/>
      <c r="F220" s="63"/>
      <c r="G220" s="63"/>
      <c r="H220" s="63"/>
      <c r="I220" s="63"/>
      <c r="J220" s="63"/>
      <c r="K220" s="63"/>
      <c r="L220" s="63"/>
      <c r="M220" s="63"/>
      <c r="N220" s="63"/>
      <c r="O220" s="63"/>
      <c r="P220" s="63"/>
      <c r="Q220" s="63"/>
      <c r="R220" s="63"/>
      <c r="S220" s="63"/>
      <c r="T220" s="63"/>
      <c r="U220" s="63"/>
      <c r="V220" s="63"/>
      <c r="W220" s="64"/>
      <c r="X220" s="63"/>
      <c r="Y220" s="64"/>
      <c r="Z220" s="64"/>
      <c r="AA220" s="63"/>
      <c r="AB220" s="63"/>
      <c r="AC220" s="64"/>
      <c r="AD220" s="63"/>
      <c r="AE220" s="64"/>
      <c r="AF220" s="63"/>
      <c r="AG220" s="63"/>
      <c r="AH220" s="63"/>
      <c r="AI220" s="63"/>
      <c r="AJ220" s="63"/>
      <c r="AK220" s="64"/>
      <c r="AL220" s="63"/>
      <c r="AM220" s="63"/>
      <c r="AN220" s="64"/>
      <c r="AO220" s="64"/>
      <c r="AP220" s="64"/>
      <c r="AQ220" s="63"/>
      <c r="AR220" s="63"/>
      <c r="AS220" s="63"/>
      <c r="AT220" s="63"/>
      <c r="AU220" s="63"/>
      <c r="AV220" s="63"/>
      <c r="AW220" s="63"/>
      <c r="AX220" s="63"/>
      <c r="AY220" s="63"/>
      <c r="AZ220" s="63"/>
      <c r="BA220" s="63"/>
    </row>
    <row r="221" spans="1:53" ht="15.75" customHeight="1">
      <c r="A221" s="63"/>
      <c r="B221" s="63"/>
      <c r="C221" s="63"/>
      <c r="D221" s="63"/>
      <c r="E221" s="63"/>
      <c r="F221" s="63"/>
      <c r="G221" s="63"/>
      <c r="H221" s="63"/>
      <c r="I221" s="63"/>
      <c r="J221" s="63"/>
      <c r="K221" s="63"/>
      <c r="L221" s="63"/>
      <c r="M221" s="63"/>
      <c r="N221" s="63"/>
      <c r="O221" s="63"/>
      <c r="P221" s="63"/>
      <c r="Q221" s="63"/>
      <c r="R221" s="63"/>
      <c r="S221" s="63"/>
      <c r="T221" s="63"/>
      <c r="U221" s="63"/>
      <c r="V221" s="63"/>
      <c r="W221" s="64"/>
      <c r="X221" s="63"/>
      <c r="Y221" s="64"/>
      <c r="Z221" s="64"/>
      <c r="AA221" s="63"/>
      <c r="AB221" s="63"/>
      <c r="AC221" s="64"/>
      <c r="AD221" s="63"/>
      <c r="AE221" s="64"/>
      <c r="AF221" s="63"/>
      <c r="AG221" s="63"/>
      <c r="AH221" s="63"/>
      <c r="AI221" s="63"/>
      <c r="AJ221" s="63"/>
      <c r="AK221" s="64"/>
      <c r="AL221" s="63"/>
      <c r="AM221" s="63"/>
      <c r="AN221" s="64"/>
      <c r="AO221" s="64"/>
      <c r="AP221" s="64"/>
      <c r="AQ221" s="63"/>
      <c r="AR221" s="63"/>
      <c r="AS221" s="63"/>
      <c r="AT221" s="63"/>
      <c r="AU221" s="63"/>
      <c r="AV221" s="63"/>
      <c r="AW221" s="63"/>
      <c r="AX221" s="63"/>
      <c r="AY221" s="63"/>
      <c r="AZ221" s="63"/>
      <c r="BA221" s="63"/>
    </row>
    <row r="222" spans="1:53" ht="15.75" customHeight="1">
      <c r="A222" s="63"/>
      <c r="B222" s="63"/>
      <c r="C222" s="63"/>
      <c r="D222" s="63"/>
      <c r="E222" s="63"/>
      <c r="F222" s="63"/>
      <c r="G222" s="63"/>
      <c r="H222" s="63"/>
      <c r="I222" s="63"/>
      <c r="J222" s="63"/>
      <c r="K222" s="63"/>
      <c r="L222" s="63"/>
      <c r="M222" s="63"/>
      <c r="N222" s="63"/>
      <c r="O222" s="63"/>
      <c r="P222" s="63"/>
      <c r="Q222" s="63"/>
      <c r="R222" s="63"/>
      <c r="S222" s="63"/>
      <c r="T222" s="63"/>
      <c r="U222" s="63"/>
      <c r="V222" s="63"/>
      <c r="W222" s="64"/>
      <c r="X222" s="63"/>
      <c r="Y222" s="64"/>
      <c r="Z222" s="64"/>
      <c r="AA222" s="63"/>
      <c r="AB222" s="63"/>
      <c r="AC222" s="64"/>
      <c r="AD222" s="63"/>
      <c r="AE222" s="64"/>
      <c r="AF222" s="63"/>
      <c r="AG222" s="63"/>
      <c r="AH222" s="63"/>
      <c r="AI222" s="63"/>
      <c r="AJ222" s="63"/>
      <c r="AK222" s="64"/>
      <c r="AL222" s="63"/>
      <c r="AM222" s="63"/>
      <c r="AN222" s="64"/>
      <c r="AO222" s="64"/>
      <c r="AP222" s="64"/>
      <c r="AQ222" s="63"/>
      <c r="AR222" s="63"/>
      <c r="AS222" s="63"/>
      <c r="AT222" s="63"/>
      <c r="AU222" s="63"/>
      <c r="AV222" s="63"/>
      <c r="AW222" s="63"/>
      <c r="AX222" s="63"/>
      <c r="AY222" s="63"/>
      <c r="AZ222" s="63"/>
      <c r="BA222" s="63"/>
    </row>
    <row r="223" spans="1:53" ht="15.75" customHeight="1">
      <c r="A223" s="63"/>
      <c r="B223" s="63"/>
      <c r="C223" s="63"/>
      <c r="D223" s="63"/>
      <c r="E223" s="63"/>
      <c r="F223" s="63"/>
      <c r="G223" s="63"/>
      <c r="H223" s="63"/>
      <c r="I223" s="63"/>
      <c r="J223" s="63"/>
      <c r="K223" s="63"/>
      <c r="L223" s="63"/>
      <c r="M223" s="63"/>
      <c r="N223" s="63"/>
      <c r="O223" s="63"/>
      <c r="P223" s="63"/>
      <c r="Q223" s="63"/>
      <c r="R223" s="63"/>
      <c r="S223" s="63"/>
      <c r="T223" s="63"/>
      <c r="U223" s="63"/>
      <c r="V223" s="63"/>
      <c r="W223" s="64"/>
      <c r="X223" s="63"/>
      <c r="Y223" s="64"/>
      <c r="Z223" s="64"/>
      <c r="AA223" s="63"/>
      <c r="AB223" s="63"/>
      <c r="AC223" s="64"/>
      <c r="AD223" s="63"/>
      <c r="AE223" s="64"/>
      <c r="AF223" s="63"/>
      <c r="AG223" s="63"/>
      <c r="AH223" s="63"/>
      <c r="AI223" s="63"/>
      <c r="AJ223" s="63"/>
      <c r="AK223" s="64"/>
      <c r="AL223" s="63"/>
      <c r="AM223" s="63"/>
      <c r="AN223" s="64"/>
      <c r="AO223" s="64"/>
      <c r="AP223" s="64"/>
      <c r="AQ223" s="63"/>
      <c r="AR223" s="63"/>
      <c r="AS223" s="63"/>
      <c r="AT223" s="63"/>
      <c r="AU223" s="63"/>
      <c r="AV223" s="63"/>
      <c r="AW223" s="63"/>
      <c r="AX223" s="63"/>
      <c r="AY223" s="63"/>
      <c r="AZ223" s="63"/>
      <c r="BA223" s="63"/>
    </row>
    <row r="224" spans="1:53" ht="15.75" customHeight="1">
      <c r="A224" s="63"/>
      <c r="B224" s="63"/>
      <c r="C224" s="63"/>
      <c r="D224" s="63"/>
      <c r="E224" s="63"/>
      <c r="F224" s="63"/>
      <c r="G224" s="63"/>
      <c r="H224" s="63"/>
      <c r="I224" s="63"/>
      <c r="J224" s="63"/>
      <c r="K224" s="63"/>
      <c r="L224" s="63"/>
      <c r="M224" s="63"/>
      <c r="N224" s="63"/>
      <c r="O224" s="63"/>
      <c r="P224" s="63"/>
      <c r="Q224" s="63"/>
      <c r="R224" s="63"/>
      <c r="S224" s="63"/>
      <c r="T224" s="63"/>
      <c r="U224" s="63"/>
      <c r="V224" s="63"/>
      <c r="W224" s="64"/>
      <c r="X224" s="63"/>
      <c r="Y224" s="64"/>
      <c r="Z224" s="64"/>
      <c r="AA224" s="63"/>
      <c r="AB224" s="63"/>
      <c r="AC224" s="64"/>
      <c r="AD224" s="63"/>
      <c r="AE224" s="64"/>
      <c r="AF224" s="63"/>
      <c r="AG224" s="63"/>
      <c r="AH224" s="63"/>
      <c r="AI224" s="63"/>
      <c r="AJ224" s="63"/>
      <c r="AK224" s="64"/>
      <c r="AL224" s="63"/>
      <c r="AM224" s="63"/>
      <c r="AN224" s="64"/>
      <c r="AO224" s="64"/>
      <c r="AP224" s="64"/>
      <c r="AQ224" s="63"/>
      <c r="AR224" s="63"/>
      <c r="AS224" s="63"/>
      <c r="AT224" s="63"/>
      <c r="AU224" s="63"/>
      <c r="AV224" s="63"/>
      <c r="AW224" s="63"/>
      <c r="AX224" s="63"/>
      <c r="AY224" s="63"/>
      <c r="AZ224" s="63"/>
      <c r="BA224" s="63"/>
    </row>
    <row r="225" spans="1:53" ht="15.75" customHeight="1">
      <c r="A225" s="63"/>
      <c r="B225" s="63"/>
      <c r="C225" s="63"/>
      <c r="D225" s="63"/>
      <c r="E225" s="63"/>
      <c r="F225" s="63"/>
      <c r="G225" s="63"/>
      <c r="H225" s="63"/>
      <c r="I225" s="63"/>
      <c r="J225" s="63"/>
      <c r="K225" s="63"/>
      <c r="L225" s="63"/>
      <c r="M225" s="63"/>
      <c r="N225" s="63"/>
      <c r="O225" s="63"/>
      <c r="P225" s="63"/>
      <c r="Q225" s="63"/>
      <c r="R225" s="63"/>
      <c r="S225" s="63"/>
      <c r="T225" s="63"/>
      <c r="U225" s="63"/>
      <c r="V225" s="63"/>
      <c r="W225" s="64"/>
      <c r="X225" s="63"/>
      <c r="Y225" s="64"/>
      <c r="Z225" s="64"/>
      <c r="AA225" s="63"/>
      <c r="AB225" s="63"/>
      <c r="AC225" s="64"/>
      <c r="AD225" s="63"/>
      <c r="AE225" s="64"/>
      <c r="AF225" s="63"/>
      <c r="AG225" s="63"/>
      <c r="AH225" s="63"/>
      <c r="AI225" s="63"/>
      <c r="AJ225" s="63"/>
      <c r="AK225" s="64"/>
      <c r="AL225" s="63"/>
      <c r="AM225" s="63"/>
      <c r="AN225" s="64"/>
      <c r="AO225" s="64"/>
      <c r="AP225" s="64"/>
      <c r="AQ225" s="63"/>
      <c r="AR225" s="63"/>
      <c r="AS225" s="63"/>
      <c r="AT225" s="63"/>
      <c r="AU225" s="63"/>
      <c r="AV225" s="63"/>
      <c r="AW225" s="63"/>
      <c r="AX225" s="63"/>
      <c r="AY225" s="63"/>
      <c r="AZ225" s="63"/>
      <c r="BA225" s="63"/>
    </row>
    <row r="226" spans="1:53" ht="15.75" customHeight="1">
      <c r="A226" s="63"/>
      <c r="B226" s="63"/>
      <c r="C226" s="63"/>
      <c r="D226" s="63"/>
      <c r="E226" s="63"/>
      <c r="F226" s="63"/>
      <c r="G226" s="63"/>
      <c r="H226" s="63"/>
      <c r="I226" s="63"/>
      <c r="J226" s="63"/>
      <c r="K226" s="63"/>
      <c r="L226" s="63"/>
      <c r="M226" s="63"/>
      <c r="N226" s="63"/>
      <c r="O226" s="63"/>
      <c r="P226" s="63"/>
      <c r="Q226" s="63"/>
      <c r="R226" s="63"/>
      <c r="S226" s="63"/>
      <c r="T226" s="63"/>
      <c r="U226" s="63"/>
      <c r="V226" s="63"/>
      <c r="W226" s="64"/>
      <c r="X226" s="63"/>
      <c r="Y226" s="64"/>
      <c r="Z226" s="64"/>
      <c r="AA226" s="63"/>
      <c r="AB226" s="63"/>
      <c r="AC226" s="64"/>
      <c r="AD226" s="63"/>
      <c r="AE226" s="64"/>
      <c r="AF226" s="63"/>
      <c r="AG226" s="63"/>
      <c r="AH226" s="63"/>
      <c r="AI226" s="63"/>
      <c r="AJ226" s="63"/>
      <c r="AK226" s="64"/>
      <c r="AL226" s="63"/>
      <c r="AM226" s="63"/>
      <c r="AN226" s="64"/>
      <c r="AO226" s="64"/>
      <c r="AP226" s="64"/>
      <c r="AQ226" s="63"/>
      <c r="AR226" s="63"/>
      <c r="AS226" s="63"/>
      <c r="AT226" s="63"/>
      <c r="AU226" s="63"/>
      <c r="AV226" s="63"/>
      <c r="AW226" s="63"/>
      <c r="AX226" s="63"/>
      <c r="AY226" s="63"/>
      <c r="AZ226" s="63"/>
      <c r="BA226" s="63"/>
    </row>
    <row r="227" spans="1:53" ht="15.75" customHeight="1">
      <c r="A227" s="63"/>
      <c r="B227" s="63"/>
      <c r="C227" s="63"/>
      <c r="D227" s="63"/>
      <c r="E227" s="63"/>
      <c r="F227" s="63"/>
      <c r="G227" s="63"/>
      <c r="H227" s="63"/>
      <c r="I227" s="63"/>
      <c r="J227" s="63"/>
      <c r="K227" s="63"/>
      <c r="L227" s="63"/>
      <c r="M227" s="63"/>
      <c r="N227" s="63"/>
      <c r="O227" s="63"/>
      <c r="P227" s="63"/>
      <c r="Q227" s="63"/>
      <c r="R227" s="63"/>
      <c r="S227" s="63"/>
      <c r="T227" s="63"/>
      <c r="U227" s="63"/>
      <c r="V227" s="63"/>
      <c r="W227" s="64"/>
      <c r="X227" s="63"/>
      <c r="Y227" s="64"/>
      <c r="Z227" s="64"/>
      <c r="AA227" s="63"/>
      <c r="AB227" s="63"/>
      <c r="AC227" s="64"/>
      <c r="AD227" s="63"/>
      <c r="AE227" s="64"/>
      <c r="AF227" s="63"/>
      <c r="AG227" s="63"/>
      <c r="AH227" s="63"/>
      <c r="AI227" s="63"/>
      <c r="AJ227" s="63"/>
      <c r="AK227" s="64"/>
      <c r="AL227" s="63"/>
      <c r="AM227" s="63"/>
      <c r="AN227" s="64"/>
      <c r="AO227" s="64"/>
      <c r="AP227" s="64"/>
      <c r="AQ227" s="63"/>
      <c r="AR227" s="63"/>
      <c r="AS227" s="63"/>
      <c r="AT227" s="63"/>
      <c r="AU227" s="63"/>
      <c r="AV227" s="63"/>
      <c r="AW227" s="63"/>
      <c r="AX227" s="63"/>
      <c r="AY227" s="63"/>
      <c r="AZ227" s="63"/>
      <c r="BA227" s="63"/>
    </row>
    <row r="228" spans="1:53" ht="15.75" customHeight="1">
      <c r="A228" s="63"/>
      <c r="B228" s="63"/>
      <c r="C228" s="63"/>
      <c r="D228" s="63"/>
      <c r="E228" s="63"/>
      <c r="F228" s="63"/>
      <c r="G228" s="63"/>
      <c r="H228" s="63"/>
      <c r="I228" s="63"/>
      <c r="J228" s="63"/>
      <c r="K228" s="63"/>
      <c r="L228" s="63"/>
      <c r="M228" s="63"/>
      <c r="N228" s="63"/>
      <c r="O228" s="63"/>
      <c r="P228" s="63"/>
      <c r="Q228" s="63"/>
      <c r="R228" s="63"/>
      <c r="S228" s="63"/>
      <c r="T228" s="63"/>
      <c r="U228" s="63"/>
      <c r="V228" s="63"/>
      <c r="W228" s="64"/>
      <c r="X228" s="63"/>
      <c r="Y228" s="64"/>
      <c r="Z228" s="64"/>
      <c r="AA228" s="63"/>
      <c r="AB228" s="63"/>
      <c r="AC228" s="64"/>
      <c r="AD228" s="63"/>
      <c r="AE228" s="64"/>
      <c r="AF228" s="63"/>
      <c r="AG228" s="63"/>
      <c r="AH228" s="63"/>
      <c r="AI228" s="63"/>
      <c r="AJ228" s="63"/>
      <c r="AK228" s="64"/>
      <c r="AL228" s="63"/>
      <c r="AM228" s="63"/>
      <c r="AN228" s="64"/>
      <c r="AO228" s="64"/>
      <c r="AP228" s="64"/>
      <c r="AQ228" s="63"/>
      <c r="AR228" s="63"/>
      <c r="AS228" s="63"/>
      <c r="AT228" s="63"/>
      <c r="AU228" s="63"/>
      <c r="AV228" s="63"/>
      <c r="AW228" s="63"/>
      <c r="AX228" s="63"/>
      <c r="AY228" s="63"/>
      <c r="AZ228" s="63"/>
      <c r="BA228" s="63"/>
    </row>
    <row r="229" spans="1:53" ht="15.75" customHeight="1">
      <c r="A229" s="63"/>
      <c r="B229" s="63"/>
      <c r="C229" s="63"/>
      <c r="D229" s="63"/>
      <c r="E229" s="63"/>
      <c r="F229" s="63"/>
      <c r="G229" s="63"/>
      <c r="H229" s="63"/>
      <c r="I229" s="63"/>
      <c r="J229" s="63"/>
      <c r="K229" s="63"/>
      <c r="L229" s="63"/>
      <c r="M229" s="63"/>
      <c r="N229" s="63"/>
      <c r="O229" s="63"/>
      <c r="P229" s="63"/>
      <c r="Q229" s="63"/>
      <c r="R229" s="63"/>
      <c r="S229" s="63"/>
      <c r="T229" s="63"/>
      <c r="U229" s="63"/>
      <c r="V229" s="63"/>
      <c r="W229" s="64"/>
      <c r="X229" s="63"/>
      <c r="Y229" s="64"/>
      <c r="Z229" s="64"/>
      <c r="AA229" s="63"/>
      <c r="AB229" s="63"/>
      <c r="AC229" s="64"/>
      <c r="AD229" s="63"/>
      <c r="AE229" s="64"/>
      <c r="AF229" s="63"/>
      <c r="AG229" s="63"/>
      <c r="AH229" s="63"/>
      <c r="AI229" s="63"/>
      <c r="AJ229" s="63"/>
      <c r="AK229" s="64"/>
      <c r="AL229" s="63"/>
      <c r="AM229" s="63"/>
      <c r="AN229" s="64"/>
      <c r="AO229" s="64"/>
      <c r="AP229" s="64"/>
      <c r="AQ229" s="63"/>
      <c r="AR229" s="63"/>
      <c r="AS229" s="63"/>
      <c r="AT229" s="63"/>
      <c r="AU229" s="63"/>
      <c r="AV229" s="63"/>
      <c r="AW229" s="63"/>
      <c r="AX229" s="63"/>
      <c r="AY229" s="63"/>
      <c r="AZ229" s="63"/>
      <c r="BA229" s="63"/>
    </row>
    <row r="230" spans="1:53" ht="15.75" customHeight="1">
      <c r="A230" s="63"/>
      <c r="B230" s="63"/>
      <c r="C230" s="63"/>
      <c r="D230" s="63"/>
      <c r="E230" s="63"/>
      <c r="F230" s="63"/>
      <c r="G230" s="63"/>
      <c r="H230" s="63"/>
      <c r="I230" s="63"/>
      <c r="J230" s="63"/>
      <c r="K230" s="63"/>
      <c r="L230" s="63"/>
      <c r="M230" s="63"/>
      <c r="N230" s="63"/>
      <c r="O230" s="63"/>
      <c r="P230" s="63"/>
      <c r="Q230" s="63"/>
      <c r="R230" s="63"/>
      <c r="S230" s="63"/>
      <c r="T230" s="63"/>
      <c r="U230" s="63"/>
      <c r="V230" s="63"/>
      <c r="W230" s="64"/>
      <c r="X230" s="63"/>
      <c r="Y230" s="64"/>
      <c r="Z230" s="64"/>
      <c r="AA230" s="63"/>
      <c r="AB230" s="63"/>
      <c r="AC230" s="64"/>
      <c r="AD230" s="63"/>
      <c r="AE230" s="64"/>
      <c r="AF230" s="63"/>
      <c r="AG230" s="63"/>
      <c r="AH230" s="63"/>
      <c r="AI230" s="63"/>
      <c r="AJ230" s="63"/>
      <c r="AK230" s="64"/>
      <c r="AL230" s="63"/>
      <c r="AM230" s="63"/>
      <c r="AN230" s="64"/>
      <c r="AO230" s="64"/>
      <c r="AP230" s="64"/>
      <c r="AQ230" s="63"/>
      <c r="AR230" s="63"/>
      <c r="AS230" s="63"/>
      <c r="AT230" s="63"/>
      <c r="AU230" s="63"/>
      <c r="AV230" s="63"/>
      <c r="AW230" s="63"/>
      <c r="AX230" s="63"/>
      <c r="AY230" s="63"/>
      <c r="AZ230" s="63"/>
      <c r="BA230" s="63"/>
    </row>
    <row r="231" spans="1:53" ht="15.75" customHeight="1">
      <c r="A231" s="63"/>
      <c r="B231" s="63"/>
      <c r="C231" s="63"/>
      <c r="D231" s="63"/>
      <c r="E231" s="63"/>
      <c r="F231" s="63"/>
      <c r="G231" s="63"/>
      <c r="H231" s="63"/>
      <c r="I231" s="63"/>
      <c r="J231" s="63"/>
      <c r="K231" s="63"/>
      <c r="L231" s="63"/>
      <c r="M231" s="63"/>
      <c r="N231" s="63"/>
      <c r="O231" s="63"/>
      <c r="P231" s="63"/>
      <c r="Q231" s="63"/>
      <c r="R231" s="63"/>
      <c r="S231" s="63"/>
      <c r="T231" s="63"/>
      <c r="U231" s="63"/>
      <c r="V231" s="63"/>
      <c r="W231" s="64"/>
      <c r="X231" s="63"/>
      <c r="Y231" s="64"/>
      <c r="Z231" s="64"/>
      <c r="AA231" s="63"/>
      <c r="AB231" s="63"/>
      <c r="AC231" s="64"/>
      <c r="AD231" s="63"/>
      <c r="AE231" s="64"/>
      <c r="AF231" s="63"/>
      <c r="AG231" s="63"/>
      <c r="AH231" s="63"/>
      <c r="AI231" s="63"/>
      <c r="AJ231" s="63"/>
      <c r="AK231" s="64"/>
      <c r="AL231" s="63"/>
      <c r="AM231" s="63"/>
      <c r="AN231" s="64"/>
      <c r="AO231" s="64"/>
      <c r="AP231" s="64"/>
      <c r="AQ231" s="63"/>
      <c r="AR231" s="63"/>
      <c r="AS231" s="63"/>
      <c r="AT231" s="63"/>
      <c r="AU231" s="63"/>
      <c r="AV231" s="63"/>
      <c r="AW231" s="63"/>
      <c r="AX231" s="63"/>
      <c r="AY231" s="63"/>
      <c r="AZ231" s="63"/>
      <c r="BA231" s="63"/>
    </row>
    <row r="232" spans="1:53" ht="15.75" customHeight="1">
      <c r="A232" s="63"/>
      <c r="B232" s="63"/>
      <c r="C232" s="63"/>
      <c r="D232" s="63"/>
      <c r="E232" s="63"/>
      <c r="F232" s="63"/>
      <c r="G232" s="63"/>
      <c r="H232" s="63"/>
      <c r="I232" s="63"/>
      <c r="J232" s="63"/>
      <c r="K232" s="63"/>
      <c r="L232" s="63"/>
      <c r="M232" s="63"/>
      <c r="N232" s="63"/>
      <c r="O232" s="63"/>
      <c r="P232" s="63"/>
      <c r="Q232" s="63"/>
      <c r="R232" s="63"/>
      <c r="S232" s="63"/>
      <c r="T232" s="63"/>
      <c r="U232" s="63"/>
      <c r="V232" s="63"/>
      <c r="W232" s="64"/>
      <c r="X232" s="63"/>
      <c r="Y232" s="64"/>
      <c r="Z232" s="64"/>
      <c r="AA232" s="63"/>
      <c r="AB232" s="63"/>
      <c r="AC232" s="64"/>
      <c r="AD232" s="63"/>
      <c r="AE232" s="64"/>
      <c r="AF232" s="63"/>
      <c r="AG232" s="63"/>
      <c r="AH232" s="63"/>
      <c r="AI232" s="63"/>
      <c r="AJ232" s="63"/>
      <c r="AK232" s="64"/>
      <c r="AL232" s="63"/>
      <c r="AM232" s="63"/>
      <c r="AN232" s="64"/>
      <c r="AO232" s="64"/>
      <c r="AP232" s="64"/>
      <c r="AQ232" s="63"/>
      <c r="AR232" s="63"/>
      <c r="AS232" s="63"/>
      <c r="AT232" s="63"/>
      <c r="AU232" s="63"/>
      <c r="AV232" s="63"/>
      <c r="AW232" s="63"/>
      <c r="AX232" s="63"/>
      <c r="AY232" s="63"/>
      <c r="AZ232" s="63"/>
      <c r="BA232" s="63"/>
    </row>
    <row r="233" spans="1:53" ht="15.75" customHeight="1">
      <c r="A233" s="63"/>
      <c r="B233" s="63"/>
      <c r="C233" s="63"/>
      <c r="D233" s="63"/>
      <c r="E233" s="63"/>
      <c r="F233" s="63"/>
      <c r="G233" s="63"/>
      <c r="H233" s="63"/>
      <c r="I233" s="63"/>
      <c r="J233" s="63"/>
      <c r="K233" s="63"/>
      <c r="L233" s="63"/>
      <c r="M233" s="63"/>
      <c r="N233" s="63"/>
      <c r="O233" s="63"/>
      <c r="P233" s="63"/>
      <c r="Q233" s="63"/>
      <c r="R233" s="63"/>
      <c r="S233" s="63"/>
      <c r="T233" s="63"/>
      <c r="U233" s="63"/>
      <c r="V233" s="63"/>
      <c r="W233" s="64"/>
      <c r="X233" s="63"/>
      <c r="Y233" s="64"/>
      <c r="Z233" s="64"/>
      <c r="AA233" s="63"/>
      <c r="AB233" s="63"/>
      <c r="AC233" s="64"/>
      <c r="AD233" s="63"/>
      <c r="AE233" s="64"/>
      <c r="AF233" s="63"/>
      <c r="AG233" s="63"/>
      <c r="AH233" s="63"/>
      <c r="AI233" s="63"/>
      <c r="AJ233" s="63"/>
      <c r="AK233" s="64"/>
      <c r="AL233" s="63"/>
      <c r="AM233" s="63"/>
      <c r="AN233" s="64"/>
      <c r="AO233" s="64"/>
      <c r="AP233" s="64"/>
      <c r="AQ233" s="63"/>
      <c r="AR233" s="63"/>
      <c r="AS233" s="63"/>
      <c r="AT233" s="63"/>
      <c r="AU233" s="63"/>
      <c r="AV233" s="63"/>
      <c r="AW233" s="63"/>
      <c r="AX233" s="63"/>
      <c r="AY233" s="63"/>
      <c r="AZ233" s="63"/>
      <c r="BA233" s="63"/>
    </row>
    <row r="234" spans="1:53" ht="15.75" customHeight="1">
      <c r="A234" s="63"/>
      <c r="B234" s="63"/>
      <c r="C234" s="63"/>
      <c r="D234" s="63"/>
      <c r="E234" s="63"/>
      <c r="F234" s="63"/>
      <c r="G234" s="63"/>
      <c r="H234" s="63"/>
      <c r="I234" s="63"/>
      <c r="J234" s="63"/>
      <c r="K234" s="63"/>
      <c r="L234" s="63"/>
      <c r="M234" s="63"/>
      <c r="N234" s="63"/>
      <c r="O234" s="63"/>
      <c r="P234" s="63"/>
      <c r="Q234" s="63"/>
      <c r="R234" s="63"/>
      <c r="S234" s="63"/>
      <c r="T234" s="63"/>
      <c r="U234" s="63"/>
      <c r="V234" s="63"/>
      <c r="W234" s="64"/>
      <c r="X234" s="63"/>
      <c r="Y234" s="64"/>
      <c r="Z234" s="64"/>
      <c r="AA234" s="63"/>
      <c r="AB234" s="63"/>
      <c r="AC234" s="64"/>
      <c r="AD234" s="63"/>
      <c r="AE234" s="64"/>
      <c r="AF234" s="63"/>
      <c r="AG234" s="63"/>
      <c r="AH234" s="63"/>
      <c r="AI234" s="63"/>
      <c r="AJ234" s="63"/>
      <c r="AK234" s="64"/>
      <c r="AL234" s="63"/>
      <c r="AM234" s="63"/>
      <c r="AN234" s="64"/>
      <c r="AO234" s="64"/>
      <c r="AP234" s="64"/>
      <c r="AQ234" s="63"/>
      <c r="AR234" s="63"/>
      <c r="AS234" s="63"/>
      <c r="AT234" s="63"/>
      <c r="AU234" s="63"/>
      <c r="AV234" s="63"/>
      <c r="AW234" s="63"/>
      <c r="AX234" s="63"/>
      <c r="AY234" s="63"/>
      <c r="AZ234" s="63"/>
      <c r="BA234" s="63"/>
    </row>
    <row r="235" spans="1:53" ht="15.75" customHeight="1">
      <c r="A235" s="63"/>
      <c r="B235" s="63"/>
      <c r="C235" s="63"/>
      <c r="D235" s="63"/>
      <c r="E235" s="63"/>
      <c r="F235" s="63"/>
      <c r="G235" s="63"/>
      <c r="H235" s="63"/>
      <c r="I235" s="63"/>
      <c r="J235" s="63"/>
      <c r="K235" s="63"/>
      <c r="L235" s="63"/>
      <c r="M235" s="63"/>
      <c r="N235" s="63"/>
      <c r="O235" s="63"/>
      <c r="P235" s="63"/>
      <c r="Q235" s="63"/>
      <c r="R235" s="63"/>
      <c r="S235" s="63"/>
      <c r="T235" s="63"/>
      <c r="U235" s="63"/>
      <c r="V235" s="63"/>
      <c r="W235" s="64"/>
      <c r="X235" s="63"/>
      <c r="Y235" s="64"/>
      <c r="Z235" s="64"/>
      <c r="AA235" s="63"/>
      <c r="AB235" s="63"/>
      <c r="AC235" s="64"/>
      <c r="AD235" s="63"/>
      <c r="AE235" s="64"/>
      <c r="AF235" s="63"/>
      <c r="AG235" s="63"/>
      <c r="AH235" s="63"/>
      <c r="AI235" s="63"/>
      <c r="AJ235" s="63"/>
      <c r="AK235" s="64"/>
      <c r="AL235" s="63"/>
      <c r="AM235" s="63"/>
      <c r="AN235" s="64"/>
      <c r="AO235" s="64"/>
      <c r="AP235" s="64"/>
      <c r="AQ235" s="63"/>
      <c r="AR235" s="63"/>
      <c r="AS235" s="63"/>
      <c r="AT235" s="63"/>
      <c r="AU235" s="63"/>
      <c r="AV235" s="63"/>
      <c r="AW235" s="63"/>
      <c r="AX235" s="63"/>
      <c r="AY235" s="63"/>
      <c r="AZ235" s="63"/>
      <c r="BA235" s="63"/>
    </row>
    <row r="236" spans="1:53" ht="15.75" customHeight="1">
      <c r="A236" s="63"/>
      <c r="B236" s="63"/>
      <c r="C236" s="63"/>
      <c r="D236" s="63"/>
      <c r="E236" s="63"/>
      <c r="F236" s="63"/>
      <c r="G236" s="63"/>
      <c r="H236" s="63"/>
      <c r="I236" s="63"/>
      <c r="J236" s="63"/>
      <c r="K236" s="63"/>
      <c r="L236" s="63"/>
      <c r="M236" s="63"/>
      <c r="N236" s="63"/>
      <c r="O236" s="63"/>
      <c r="P236" s="63"/>
      <c r="Q236" s="63"/>
      <c r="R236" s="63"/>
      <c r="S236" s="63"/>
      <c r="T236" s="63"/>
      <c r="U236" s="63"/>
      <c r="V236" s="63"/>
      <c r="W236" s="64"/>
      <c r="X236" s="63"/>
      <c r="Y236" s="64"/>
      <c r="Z236" s="64"/>
      <c r="AA236" s="63"/>
      <c r="AB236" s="63"/>
      <c r="AC236" s="64"/>
      <c r="AD236" s="63"/>
      <c r="AE236" s="64"/>
      <c r="AF236" s="63"/>
      <c r="AG236" s="63"/>
      <c r="AH236" s="63"/>
      <c r="AI236" s="63"/>
      <c r="AJ236" s="63"/>
      <c r="AK236" s="64"/>
      <c r="AL236" s="63"/>
      <c r="AM236" s="63"/>
      <c r="AN236" s="64"/>
      <c r="AO236" s="64"/>
      <c r="AP236" s="64"/>
      <c r="AQ236" s="63"/>
      <c r="AR236" s="63"/>
      <c r="AS236" s="63"/>
      <c r="AT236" s="63"/>
      <c r="AU236" s="63"/>
      <c r="AV236" s="63"/>
      <c r="AW236" s="63"/>
      <c r="AX236" s="63"/>
      <c r="AY236" s="63"/>
      <c r="AZ236" s="63"/>
      <c r="BA236" s="63"/>
    </row>
    <row r="237" spans="1:53" ht="15.75" customHeight="1">
      <c r="A237" s="63"/>
      <c r="B237" s="63"/>
      <c r="C237" s="63"/>
      <c r="D237" s="63"/>
      <c r="E237" s="63"/>
      <c r="F237" s="63"/>
      <c r="G237" s="63"/>
      <c r="H237" s="63"/>
      <c r="I237" s="63"/>
      <c r="J237" s="63"/>
      <c r="K237" s="63"/>
      <c r="L237" s="63"/>
      <c r="M237" s="63"/>
      <c r="N237" s="63"/>
      <c r="O237" s="63"/>
      <c r="P237" s="63"/>
      <c r="Q237" s="63"/>
      <c r="R237" s="63"/>
      <c r="S237" s="63"/>
      <c r="T237" s="63"/>
      <c r="U237" s="63"/>
      <c r="V237" s="63"/>
      <c r="W237" s="64"/>
      <c r="X237" s="63"/>
      <c r="Y237" s="64"/>
      <c r="Z237" s="64"/>
      <c r="AA237" s="63"/>
      <c r="AB237" s="63"/>
      <c r="AC237" s="64"/>
      <c r="AD237" s="63"/>
      <c r="AE237" s="64"/>
      <c r="AF237" s="63"/>
      <c r="AG237" s="63"/>
      <c r="AH237" s="63"/>
      <c r="AI237" s="63"/>
      <c r="AJ237" s="63"/>
      <c r="AK237" s="64"/>
      <c r="AL237" s="63"/>
      <c r="AM237" s="63"/>
      <c r="AN237" s="64"/>
      <c r="AO237" s="64"/>
      <c r="AP237" s="64"/>
      <c r="AQ237" s="63"/>
      <c r="AR237" s="63"/>
      <c r="AS237" s="63"/>
      <c r="AT237" s="63"/>
      <c r="AU237" s="63"/>
      <c r="AV237" s="63"/>
      <c r="AW237" s="63"/>
      <c r="AX237" s="63"/>
      <c r="AY237" s="63"/>
      <c r="AZ237" s="63"/>
      <c r="BA237" s="63"/>
    </row>
    <row r="238" spans="1:53" ht="15.75" customHeight="1">
      <c r="A238" s="63"/>
      <c r="B238" s="63"/>
      <c r="C238" s="63"/>
      <c r="D238" s="63"/>
      <c r="E238" s="63"/>
      <c r="F238" s="63"/>
      <c r="G238" s="63"/>
      <c r="H238" s="63"/>
      <c r="I238" s="63"/>
      <c r="J238" s="63"/>
      <c r="K238" s="63"/>
      <c r="L238" s="63"/>
      <c r="M238" s="63"/>
      <c r="N238" s="63"/>
      <c r="O238" s="63"/>
      <c r="P238" s="63"/>
      <c r="Q238" s="63"/>
      <c r="R238" s="63"/>
      <c r="S238" s="63"/>
      <c r="T238" s="63"/>
      <c r="U238" s="63"/>
      <c r="V238" s="63"/>
      <c r="W238" s="64"/>
      <c r="X238" s="63"/>
      <c r="Y238" s="64"/>
      <c r="Z238" s="64"/>
      <c r="AA238" s="63"/>
      <c r="AB238" s="63"/>
      <c r="AC238" s="64"/>
      <c r="AD238" s="63"/>
      <c r="AE238" s="64"/>
      <c r="AF238" s="63"/>
      <c r="AG238" s="63"/>
      <c r="AH238" s="63"/>
      <c r="AI238" s="63"/>
      <c r="AJ238" s="63"/>
      <c r="AK238" s="64"/>
      <c r="AL238" s="63"/>
      <c r="AM238" s="63"/>
      <c r="AN238" s="64"/>
      <c r="AO238" s="64"/>
      <c r="AP238" s="64"/>
      <c r="AQ238" s="63"/>
      <c r="AR238" s="63"/>
      <c r="AS238" s="63"/>
      <c r="AT238" s="63"/>
      <c r="AU238" s="63"/>
      <c r="AV238" s="63"/>
      <c r="AW238" s="63"/>
      <c r="AX238" s="63"/>
      <c r="AY238" s="63"/>
      <c r="AZ238" s="63"/>
      <c r="BA238" s="63"/>
    </row>
    <row r="239" spans="1:53" ht="15.75" customHeight="1">
      <c r="A239" s="63"/>
      <c r="B239" s="63"/>
      <c r="C239" s="63"/>
      <c r="D239" s="63"/>
      <c r="E239" s="63"/>
      <c r="F239" s="63"/>
      <c r="G239" s="63"/>
      <c r="H239" s="63"/>
      <c r="I239" s="63"/>
      <c r="J239" s="63"/>
      <c r="K239" s="63"/>
      <c r="L239" s="63"/>
      <c r="M239" s="63"/>
      <c r="N239" s="63"/>
      <c r="O239" s="63"/>
      <c r="P239" s="63"/>
      <c r="Q239" s="63"/>
      <c r="R239" s="63"/>
      <c r="S239" s="63"/>
      <c r="T239" s="63"/>
      <c r="U239" s="63"/>
      <c r="V239" s="63"/>
      <c r="W239" s="64"/>
      <c r="X239" s="63"/>
      <c r="Y239" s="64"/>
      <c r="Z239" s="64"/>
      <c r="AA239" s="63"/>
      <c r="AB239" s="63"/>
      <c r="AC239" s="64"/>
      <c r="AD239" s="63"/>
      <c r="AE239" s="64"/>
      <c r="AF239" s="63"/>
      <c r="AG239" s="63"/>
      <c r="AH239" s="63"/>
      <c r="AI239" s="63"/>
      <c r="AJ239" s="63"/>
      <c r="AK239" s="64"/>
      <c r="AL239" s="63"/>
      <c r="AM239" s="63"/>
      <c r="AN239" s="64"/>
      <c r="AO239" s="64"/>
      <c r="AP239" s="64"/>
      <c r="AQ239" s="63"/>
      <c r="AR239" s="63"/>
      <c r="AS239" s="63"/>
      <c r="AT239" s="63"/>
      <c r="AU239" s="63"/>
      <c r="AV239" s="63"/>
      <c r="AW239" s="63"/>
      <c r="AX239" s="63"/>
      <c r="AY239" s="63"/>
      <c r="AZ239" s="63"/>
      <c r="BA239" s="63"/>
    </row>
    <row r="240" spans="1:53" ht="15.75" customHeight="1">
      <c r="A240" s="63"/>
      <c r="B240" s="63"/>
      <c r="C240" s="63"/>
      <c r="D240" s="63"/>
      <c r="E240" s="63"/>
      <c r="F240" s="63"/>
      <c r="G240" s="63"/>
      <c r="H240" s="63"/>
      <c r="I240" s="63"/>
      <c r="J240" s="63"/>
      <c r="K240" s="63"/>
      <c r="L240" s="63"/>
      <c r="M240" s="63"/>
      <c r="N240" s="63"/>
      <c r="O240" s="63"/>
      <c r="P240" s="63"/>
      <c r="Q240" s="63"/>
      <c r="R240" s="63"/>
      <c r="S240" s="63"/>
      <c r="T240" s="63"/>
      <c r="U240" s="63"/>
      <c r="V240" s="63"/>
      <c r="W240" s="64"/>
      <c r="X240" s="63"/>
      <c r="Y240" s="64"/>
      <c r="Z240" s="64"/>
      <c r="AA240" s="63"/>
      <c r="AB240" s="63"/>
      <c r="AC240" s="64"/>
      <c r="AD240" s="63"/>
      <c r="AE240" s="64"/>
      <c r="AF240" s="63"/>
      <c r="AG240" s="63"/>
      <c r="AH240" s="63"/>
      <c r="AI240" s="63"/>
      <c r="AJ240" s="63"/>
      <c r="AK240" s="64"/>
      <c r="AL240" s="63"/>
      <c r="AM240" s="63"/>
      <c r="AN240" s="64"/>
      <c r="AO240" s="64"/>
      <c r="AP240" s="64"/>
      <c r="AQ240" s="63"/>
      <c r="AR240" s="63"/>
      <c r="AS240" s="63"/>
      <c r="AT240" s="63"/>
      <c r="AU240" s="63"/>
      <c r="AV240" s="63"/>
      <c r="AW240" s="63"/>
      <c r="AX240" s="63"/>
      <c r="AY240" s="63"/>
      <c r="AZ240" s="63"/>
      <c r="BA240" s="63"/>
    </row>
    <row r="241" spans="1:53" ht="15.75" customHeight="1">
      <c r="A241" s="63"/>
      <c r="B241" s="63"/>
      <c r="C241" s="63"/>
      <c r="D241" s="63"/>
      <c r="E241" s="63"/>
      <c r="F241" s="63"/>
      <c r="G241" s="63"/>
      <c r="H241" s="63"/>
      <c r="I241" s="63"/>
      <c r="J241" s="63"/>
      <c r="K241" s="63"/>
      <c r="L241" s="63"/>
      <c r="M241" s="63"/>
      <c r="N241" s="63"/>
      <c r="O241" s="63"/>
      <c r="P241" s="63"/>
      <c r="Q241" s="63"/>
      <c r="R241" s="63"/>
      <c r="S241" s="63"/>
      <c r="T241" s="63"/>
      <c r="U241" s="63"/>
      <c r="V241" s="63"/>
      <c r="W241" s="64"/>
      <c r="X241" s="63"/>
      <c r="Y241" s="64"/>
      <c r="Z241" s="64"/>
      <c r="AA241" s="63"/>
      <c r="AB241" s="63"/>
      <c r="AC241" s="64"/>
      <c r="AD241" s="63"/>
      <c r="AE241" s="64"/>
      <c r="AF241" s="63"/>
      <c r="AG241" s="63"/>
      <c r="AH241" s="63"/>
      <c r="AI241" s="63"/>
      <c r="AJ241" s="63"/>
      <c r="AK241" s="64"/>
      <c r="AL241" s="63"/>
      <c r="AM241" s="63"/>
      <c r="AN241" s="64"/>
      <c r="AO241" s="64"/>
      <c r="AP241" s="64"/>
      <c r="AQ241" s="63"/>
      <c r="AR241" s="63"/>
      <c r="AS241" s="63"/>
      <c r="AT241" s="63"/>
      <c r="AU241" s="63"/>
      <c r="AV241" s="63"/>
      <c r="AW241" s="63"/>
      <c r="AX241" s="63"/>
      <c r="AY241" s="63"/>
      <c r="AZ241" s="63"/>
      <c r="BA241" s="63"/>
    </row>
    <row r="242" spans="1:53" ht="15.75" customHeight="1">
      <c r="A242" s="63"/>
      <c r="B242" s="63"/>
      <c r="C242" s="63"/>
      <c r="D242" s="63"/>
      <c r="E242" s="63"/>
      <c r="F242" s="63"/>
      <c r="G242" s="63"/>
      <c r="H242" s="63"/>
      <c r="I242" s="63"/>
      <c r="J242" s="63"/>
      <c r="K242" s="63"/>
      <c r="L242" s="63"/>
      <c r="M242" s="63"/>
      <c r="N242" s="63"/>
      <c r="O242" s="63"/>
      <c r="P242" s="63"/>
      <c r="Q242" s="63"/>
      <c r="R242" s="63"/>
      <c r="S242" s="63"/>
      <c r="T242" s="63"/>
      <c r="U242" s="63"/>
      <c r="V242" s="63"/>
      <c r="W242" s="64"/>
      <c r="X242" s="63"/>
      <c r="Y242" s="64"/>
      <c r="Z242" s="64"/>
      <c r="AA242" s="63"/>
      <c r="AB242" s="63"/>
      <c r="AC242" s="64"/>
      <c r="AD242" s="63"/>
      <c r="AE242" s="64"/>
      <c r="AF242" s="63"/>
      <c r="AG242" s="63"/>
      <c r="AH242" s="63"/>
      <c r="AI242" s="63"/>
      <c r="AJ242" s="63"/>
      <c r="AK242" s="64"/>
      <c r="AL242" s="63"/>
      <c r="AM242" s="63"/>
      <c r="AN242" s="64"/>
      <c r="AO242" s="64"/>
      <c r="AP242" s="64"/>
      <c r="AQ242" s="63"/>
      <c r="AR242" s="63"/>
      <c r="AS242" s="63"/>
      <c r="AT242" s="63"/>
      <c r="AU242" s="63"/>
      <c r="AV242" s="63"/>
      <c r="AW242" s="63"/>
      <c r="AX242" s="63"/>
      <c r="AY242" s="63"/>
      <c r="AZ242" s="63"/>
      <c r="BA242" s="63"/>
    </row>
    <row r="243" spans="1:53" ht="15.75" customHeight="1">
      <c r="A243" s="63"/>
      <c r="B243" s="63"/>
      <c r="C243" s="63"/>
      <c r="D243" s="63"/>
      <c r="E243" s="63"/>
      <c r="F243" s="63"/>
      <c r="G243" s="63"/>
      <c r="H243" s="63"/>
      <c r="I243" s="63"/>
      <c r="J243" s="63"/>
      <c r="K243" s="63"/>
      <c r="L243" s="63"/>
      <c r="M243" s="63"/>
      <c r="N243" s="63"/>
      <c r="O243" s="63"/>
      <c r="P243" s="63"/>
      <c r="Q243" s="63"/>
      <c r="R243" s="63"/>
      <c r="S243" s="63"/>
      <c r="T243" s="63"/>
      <c r="U243" s="63"/>
      <c r="V243" s="63"/>
      <c r="W243" s="64"/>
      <c r="X243" s="63"/>
      <c r="Y243" s="64"/>
      <c r="Z243" s="64"/>
      <c r="AA243" s="63"/>
      <c r="AB243" s="63"/>
      <c r="AC243" s="64"/>
      <c r="AD243" s="63"/>
      <c r="AE243" s="64"/>
      <c r="AF243" s="63"/>
      <c r="AG243" s="63"/>
      <c r="AH243" s="63"/>
      <c r="AI243" s="63"/>
      <c r="AJ243" s="63"/>
      <c r="AK243" s="64"/>
      <c r="AL243" s="63"/>
      <c r="AM243" s="63"/>
      <c r="AN243" s="64"/>
      <c r="AO243" s="64"/>
      <c r="AP243" s="64"/>
      <c r="AQ243" s="63"/>
      <c r="AR243" s="63"/>
      <c r="AS243" s="63"/>
      <c r="AT243" s="63"/>
      <c r="AU243" s="63"/>
      <c r="AV243" s="63"/>
      <c r="AW243" s="63"/>
      <c r="AX243" s="63"/>
      <c r="AY243" s="63"/>
      <c r="AZ243" s="63"/>
      <c r="BA243" s="63"/>
    </row>
    <row r="244" spans="1:53" ht="15.75" customHeight="1">
      <c r="A244" s="63"/>
      <c r="B244" s="63"/>
      <c r="C244" s="63"/>
      <c r="D244" s="63"/>
      <c r="E244" s="63"/>
      <c r="F244" s="63"/>
      <c r="G244" s="63"/>
      <c r="H244" s="63"/>
      <c r="I244" s="63"/>
      <c r="J244" s="63"/>
      <c r="K244" s="63"/>
      <c r="L244" s="63"/>
      <c r="M244" s="63"/>
      <c r="N244" s="63"/>
      <c r="O244" s="63"/>
      <c r="P244" s="63"/>
      <c r="Q244" s="63"/>
      <c r="R244" s="63"/>
      <c r="S244" s="63"/>
      <c r="T244" s="63"/>
      <c r="U244" s="63"/>
      <c r="V244" s="63"/>
      <c r="W244" s="64"/>
      <c r="X244" s="63"/>
      <c r="Y244" s="64"/>
      <c r="Z244" s="64"/>
      <c r="AA244" s="63"/>
      <c r="AB244" s="63"/>
      <c r="AC244" s="64"/>
      <c r="AD244" s="63"/>
      <c r="AE244" s="64"/>
      <c r="AF244" s="63"/>
      <c r="AG244" s="63"/>
      <c r="AH244" s="63"/>
      <c r="AI244" s="63"/>
      <c r="AJ244" s="63"/>
      <c r="AK244" s="64"/>
      <c r="AL244" s="63"/>
      <c r="AM244" s="63"/>
      <c r="AN244" s="64"/>
      <c r="AO244" s="64"/>
      <c r="AP244" s="64"/>
      <c r="AQ244" s="63"/>
      <c r="AR244" s="63"/>
      <c r="AS244" s="63"/>
      <c r="AT244" s="63"/>
      <c r="AU244" s="63"/>
      <c r="AV244" s="63"/>
      <c r="AW244" s="63"/>
      <c r="AX244" s="63"/>
      <c r="AY244" s="63"/>
      <c r="AZ244" s="63"/>
      <c r="BA244" s="63"/>
    </row>
    <row r="245" spans="1:53" ht="15.75" customHeight="1">
      <c r="A245" s="63"/>
      <c r="B245" s="63"/>
      <c r="C245" s="63"/>
      <c r="D245" s="63"/>
      <c r="E245" s="63"/>
      <c r="F245" s="63"/>
      <c r="G245" s="63"/>
      <c r="H245" s="63"/>
      <c r="I245" s="63"/>
      <c r="J245" s="63"/>
      <c r="K245" s="63"/>
      <c r="L245" s="63"/>
      <c r="M245" s="63"/>
      <c r="N245" s="63"/>
      <c r="O245" s="63"/>
      <c r="P245" s="63"/>
      <c r="Q245" s="63"/>
      <c r="R245" s="63"/>
      <c r="S245" s="63"/>
      <c r="T245" s="63"/>
      <c r="U245" s="63"/>
      <c r="V245" s="63"/>
      <c r="W245" s="64"/>
      <c r="X245" s="63"/>
      <c r="Y245" s="64"/>
      <c r="Z245" s="64"/>
      <c r="AA245" s="63"/>
      <c r="AB245" s="63"/>
      <c r="AC245" s="64"/>
      <c r="AD245" s="63"/>
      <c r="AE245" s="64"/>
      <c r="AF245" s="63"/>
      <c r="AG245" s="63"/>
      <c r="AH245" s="63"/>
      <c r="AI245" s="63"/>
      <c r="AJ245" s="63"/>
      <c r="AK245" s="64"/>
      <c r="AL245" s="63"/>
      <c r="AM245" s="63"/>
      <c r="AN245" s="64"/>
      <c r="AO245" s="64"/>
      <c r="AP245" s="64"/>
      <c r="AQ245" s="63"/>
      <c r="AR245" s="63"/>
      <c r="AS245" s="63"/>
      <c r="AT245" s="63"/>
      <c r="AU245" s="63"/>
      <c r="AV245" s="63"/>
      <c r="AW245" s="63"/>
      <c r="AX245" s="63"/>
      <c r="AY245" s="63"/>
      <c r="AZ245" s="63"/>
      <c r="BA245" s="63"/>
    </row>
    <row r="246" spans="1:53" ht="15.75" customHeight="1">
      <c r="A246" s="63"/>
      <c r="B246" s="63"/>
      <c r="C246" s="63"/>
      <c r="D246" s="63"/>
      <c r="E246" s="63"/>
      <c r="F246" s="63"/>
      <c r="G246" s="63"/>
      <c r="H246" s="63"/>
      <c r="I246" s="63"/>
      <c r="J246" s="63"/>
      <c r="K246" s="63"/>
      <c r="L246" s="63"/>
      <c r="M246" s="63"/>
      <c r="N246" s="63"/>
      <c r="O246" s="63"/>
      <c r="P246" s="63"/>
      <c r="Q246" s="63"/>
      <c r="R246" s="63"/>
      <c r="S246" s="63"/>
      <c r="T246" s="63"/>
      <c r="U246" s="63"/>
      <c r="V246" s="63"/>
      <c r="W246" s="64"/>
      <c r="X246" s="63"/>
      <c r="Y246" s="64"/>
      <c r="Z246" s="64"/>
      <c r="AA246" s="63"/>
      <c r="AB246" s="63"/>
      <c r="AC246" s="64"/>
      <c r="AD246" s="63"/>
      <c r="AE246" s="64"/>
      <c r="AF246" s="63"/>
      <c r="AG246" s="63"/>
      <c r="AH246" s="63"/>
      <c r="AI246" s="63"/>
      <c r="AJ246" s="63"/>
      <c r="AK246" s="64"/>
      <c r="AL246" s="63"/>
      <c r="AM246" s="63"/>
      <c r="AN246" s="64"/>
      <c r="AO246" s="64"/>
      <c r="AP246" s="64"/>
      <c r="AQ246" s="63"/>
      <c r="AR246" s="63"/>
      <c r="AS246" s="63"/>
      <c r="AT246" s="63"/>
      <c r="AU246" s="63"/>
      <c r="AV246" s="63"/>
      <c r="AW246" s="63"/>
      <c r="AX246" s="63"/>
      <c r="AY246" s="63"/>
      <c r="AZ246" s="63"/>
      <c r="BA246" s="63"/>
    </row>
    <row r="247" spans="1:53" ht="15.75" customHeight="1">
      <c r="A247" s="63"/>
      <c r="B247" s="63"/>
      <c r="C247" s="63"/>
      <c r="D247" s="63"/>
      <c r="E247" s="63"/>
      <c r="F247" s="63"/>
      <c r="G247" s="63"/>
      <c r="H247" s="63"/>
      <c r="I247" s="63"/>
      <c r="J247" s="63"/>
      <c r="K247" s="63"/>
      <c r="L247" s="63"/>
      <c r="M247" s="63"/>
      <c r="N247" s="63"/>
      <c r="O247" s="63"/>
      <c r="P247" s="63"/>
      <c r="Q247" s="63"/>
      <c r="R247" s="63"/>
      <c r="S247" s="63"/>
      <c r="T247" s="63"/>
      <c r="U247" s="63"/>
      <c r="V247" s="63"/>
      <c r="W247" s="64"/>
      <c r="X247" s="63"/>
      <c r="Y247" s="64"/>
      <c r="Z247" s="64"/>
      <c r="AA247" s="63"/>
      <c r="AB247" s="63"/>
      <c r="AC247" s="64"/>
      <c r="AD247" s="63"/>
      <c r="AE247" s="64"/>
      <c r="AF247" s="63"/>
      <c r="AG247" s="63"/>
      <c r="AH247" s="63"/>
      <c r="AI247" s="63"/>
      <c r="AJ247" s="63"/>
      <c r="AK247" s="64"/>
      <c r="AL247" s="63"/>
      <c r="AM247" s="63"/>
      <c r="AN247" s="64"/>
      <c r="AO247" s="64"/>
      <c r="AP247" s="64"/>
      <c r="AQ247" s="63"/>
      <c r="AR247" s="63"/>
      <c r="AS247" s="63"/>
      <c r="AT247" s="63"/>
      <c r="AU247" s="63"/>
      <c r="AV247" s="63"/>
      <c r="AW247" s="63"/>
      <c r="AX247" s="63"/>
      <c r="AY247" s="63"/>
      <c r="AZ247" s="63"/>
      <c r="BA247" s="63"/>
    </row>
    <row r="248" spans="1:53" ht="15.75" customHeight="1">
      <c r="A248" s="63"/>
      <c r="B248" s="63"/>
      <c r="C248" s="63"/>
      <c r="D248" s="63"/>
      <c r="E248" s="63"/>
      <c r="F248" s="63"/>
      <c r="G248" s="63"/>
      <c r="H248" s="63"/>
      <c r="I248" s="63"/>
      <c r="J248" s="63"/>
      <c r="K248" s="63"/>
      <c r="L248" s="63"/>
      <c r="M248" s="63"/>
      <c r="N248" s="63"/>
      <c r="O248" s="63"/>
      <c r="P248" s="63"/>
      <c r="Q248" s="63"/>
      <c r="R248" s="63"/>
      <c r="S248" s="63"/>
      <c r="T248" s="63"/>
      <c r="U248" s="63"/>
      <c r="V248" s="63"/>
      <c r="W248" s="64"/>
      <c r="X248" s="63"/>
      <c r="Y248" s="64"/>
      <c r="Z248" s="64"/>
      <c r="AA248" s="63"/>
      <c r="AB248" s="63"/>
      <c r="AC248" s="64"/>
      <c r="AD248" s="63"/>
      <c r="AE248" s="64"/>
      <c r="AF248" s="63"/>
      <c r="AG248" s="63"/>
      <c r="AH248" s="63"/>
      <c r="AI248" s="63"/>
      <c r="AJ248" s="63"/>
      <c r="AK248" s="64"/>
      <c r="AL248" s="63"/>
      <c r="AM248" s="63"/>
      <c r="AN248" s="64"/>
      <c r="AO248" s="64"/>
      <c r="AP248" s="64"/>
      <c r="AQ248" s="63"/>
      <c r="AR248" s="63"/>
      <c r="AS248" s="63"/>
      <c r="AT248" s="63"/>
      <c r="AU248" s="63"/>
      <c r="AV248" s="63"/>
      <c r="AW248" s="63"/>
      <c r="AX248" s="63"/>
      <c r="AY248" s="63"/>
      <c r="AZ248" s="63"/>
      <c r="BA248" s="63"/>
    </row>
    <row r="249" spans="1:53" ht="15.75" customHeight="1">
      <c r="A249" s="63"/>
      <c r="B249" s="63"/>
      <c r="C249" s="63"/>
      <c r="D249" s="63"/>
      <c r="E249" s="63"/>
      <c r="F249" s="63"/>
      <c r="G249" s="63"/>
      <c r="H249" s="63"/>
      <c r="I249" s="63"/>
      <c r="J249" s="63"/>
      <c r="K249" s="63"/>
      <c r="L249" s="63"/>
      <c r="M249" s="63"/>
      <c r="N249" s="63"/>
      <c r="O249" s="63"/>
      <c r="P249" s="63"/>
      <c r="Q249" s="63"/>
      <c r="R249" s="63"/>
      <c r="S249" s="63"/>
      <c r="T249" s="63"/>
      <c r="U249" s="63"/>
      <c r="V249" s="63"/>
      <c r="W249" s="64"/>
      <c r="X249" s="63"/>
      <c r="Y249" s="64"/>
      <c r="Z249" s="64"/>
      <c r="AA249" s="63"/>
      <c r="AB249" s="63"/>
      <c r="AC249" s="64"/>
      <c r="AD249" s="63"/>
      <c r="AE249" s="64"/>
      <c r="AF249" s="63"/>
      <c r="AG249" s="63"/>
      <c r="AH249" s="63"/>
      <c r="AI249" s="63"/>
      <c r="AJ249" s="63"/>
      <c r="AK249" s="64"/>
      <c r="AL249" s="63"/>
      <c r="AM249" s="63"/>
      <c r="AN249" s="64"/>
      <c r="AO249" s="64"/>
      <c r="AP249" s="64"/>
      <c r="AQ249" s="63"/>
      <c r="AR249" s="63"/>
      <c r="AS249" s="63"/>
      <c r="AT249" s="63"/>
      <c r="AU249" s="63"/>
      <c r="AV249" s="63"/>
      <c r="AW249" s="63"/>
      <c r="AX249" s="63"/>
      <c r="AY249" s="63"/>
      <c r="AZ249" s="63"/>
      <c r="BA249" s="63"/>
    </row>
    <row r="250" spans="1:53" ht="15.75" customHeight="1">
      <c r="A250" s="63"/>
      <c r="B250" s="63"/>
      <c r="C250" s="63"/>
      <c r="D250" s="63"/>
      <c r="E250" s="63"/>
      <c r="F250" s="63"/>
      <c r="G250" s="63"/>
      <c r="H250" s="63"/>
      <c r="I250" s="63"/>
      <c r="J250" s="63"/>
      <c r="K250" s="63"/>
      <c r="L250" s="63"/>
      <c r="M250" s="63"/>
      <c r="N250" s="63"/>
      <c r="O250" s="63"/>
      <c r="P250" s="63"/>
      <c r="Q250" s="63"/>
      <c r="R250" s="63"/>
      <c r="S250" s="63"/>
      <c r="T250" s="63"/>
      <c r="U250" s="63"/>
      <c r="V250" s="63"/>
      <c r="W250" s="64"/>
      <c r="X250" s="63"/>
      <c r="Y250" s="64"/>
      <c r="Z250" s="64"/>
      <c r="AA250" s="63"/>
      <c r="AB250" s="63"/>
      <c r="AC250" s="64"/>
      <c r="AD250" s="63"/>
      <c r="AE250" s="64"/>
      <c r="AF250" s="63"/>
      <c r="AG250" s="63"/>
      <c r="AH250" s="63"/>
      <c r="AI250" s="63"/>
      <c r="AJ250" s="63"/>
      <c r="AK250" s="64"/>
      <c r="AL250" s="63"/>
      <c r="AM250" s="63"/>
      <c r="AN250" s="64"/>
      <c r="AO250" s="64"/>
      <c r="AP250" s="64"/>
      <c r="AQ250" s="63"/>
      <c r="AR250" s="63"/>
      <c r="AS250" s="63"/>
      <c r="AT250" s="63"/>
      <c r="AU250" s="63"/>
      <c r="AV250" s="63"/>
      <c r="AW250" s="63"/>
      <c r="AX250" s="63"/>
      <c r="AY250" s="63"/>
      <c r="AZ250" s="63"/>
      <c r="BA250" s="63"/>
    </row>
    <row r="251" spans="1:53" ht="15.75" customHeight="1">
      <c r="A251" s="63"/>
      <c r="B251" s="63"/>
      <c r="C251" s="63"/>
      <c r="D251" s="63"/>
      <c r="E251" s="63"/>
      <c r="F251" s="63"/>
      <c r="G251" s="63"/>
      <c r="H251" s="63"/>
      <c r="I251" s="63"/>
      <c r="J251" s="63"/>
      <c r="K251" s="63"/>
      <c r="L251" s="63"/>
      <c r="M251" s="63"/>
      <c r="N251" s="63"/>
      <c r="O251" s="63"/>
      <c r="P251" s="63"/>
      <c r="Q251" s="63"/>
      <c r="R251" s="63"/>
      <c r="S251" s="63"/>
      <c r="T251" s="63"/>
      <c r="U251" s="63"/>
      <c r="V251" s="63"/>
      <c r="W251" s="64"/>
      <c r="X251" s="63"/>
      <c r="Y251" s="64"/>
      <c r="Z251" s="64"/>
      <c r="AA251" s="63"/>
      <c r="AB251" s="63"/>
      <c r="AC251" s="64"/>
      <c r="AD251" s="63"/>
      <c r="AE251" s="64"/>
      <c r="AF251" s="63"/>
      <c r="AG251" s="63"/>
      <c r="AH251" s="63"/>
      <c r="AI251" s="63"/>
      <c r="AJ251" s="63"/>
      <c r="AK251" s="64"/>
      <c r="AL251" s="63"/>
      <c r="AM251" s="63"/>
      <c r="AN251" s="64"/>
      <c r="AO251" s="64"/>
      <c r="AP251" s="64"/>
      <c r="AQ251" s="63"/>
      <c r="AR251" s="63"/>
      <c r="AS251" s="63"/>
      <c r="AT251" s="63"/>
      <c r="AU251" s="63"/>
      <c r="AV251" s="63"/>
      <c r="AW251" s="63"/>
      <c r="AX251" s="63"/>
      <c r="AY251" s="63"/>
      <c r="AZ251" s="63"/>
      <c r="BA251" s="63"/>
    </row>
    <row r="252" spans="1:53" ht="15.75" customHeight="1">
      <c r="A252" s="63"/>
      <c r="B252" s="63"/>
      <c r="C252" s="63"/>
      <c r="D252" s="63"/>
      <c r="E252" s="63"/>
      <c r="F252" s="63"/>
      <c r="G252" s="63"/>
      <c r="H252" s="63"/>
      <c r="I252" s="63"/>
      <c r="J252" s="63"/>
      <c r="K252" s="63"/>
      <c r="L252" s="63"/>
      <c r="M252" s="63"/>
      <c r="N252" s="63"/>
      <c r="O252" s="63"/>
      <c r="P252" s="63"/>
      <c r="Q252" s="63"/>
      <c r="R252" s="63"/>
      <c r="S252" s="63"/>
      <c r="T252" s="63"/>
      <c r="U252" s="63"/>
      <c r="V252" s="63"/>
      <c r="W252" s="64"/>
      <c r="X252" s="63"/>
      <c r="Y252" s="64"/>
      <c r="Z252" s="64"/>
      <c r="AA252" s="63"/>
      <c r="AB252" s="63"/>
      <c r="AC252" s="64"/>
      <c r="AD252" s="63"/>
      <c r="AE252" s="64"/>
      <c r="AF252" s="63"/>
      <c r="AG252" s="63"/>
      <c r="AH252" s="63"/>
      <c r="AI252" s="63"/>
      <c r="AJ252" s="63"/>
      <c r="AK252" s="64"/>
      <c r="AL252" s="63"/>
      <c r="AM252" s="63"/>
      <c r="AN252" s="64"/>
      <c r="AO252" s="64"/>
      <c r="AP252" s="64"/>
      <c r="AQ252" s="63"/>
      <c r="AR252" s="63"/>
      <c r="AS252" s="63"/>
      <c r="AT252" s="63"/>
      <c r="AU252" s="63"/>
      <c r="AV252" s="63"/>
      <c r="AW252" s="63"/>
      <c r="AX252" s="63"/>
      <c r="AY252" s="63"/>
      <c r="AZ252" s="63"/>
      <c r="BA252" s="63"/>
    </row>
    <row r="253" spans="1:53" ht="15.75" customHeight="1">
      <c r="A253" s="63"/>
      <c r="B253" s="63"/>
      <c r="C253" s="63"/>
      <c r="D253" s="63"/>
      <c r="E253" s="63"/>
      <c r="F253" s="63"/>
      <c r="G253" s="63"/>
      <c r="H253" s="63"/>
      <c r="I253" s="63"/>
      <c r="J253" s="63"/>
      <c r="K253" s="63"/>
      <c r="L253" s="63"/>
      <c r="M253" s="63"/>
      <c r="N253" s="63"/>
      <c r="O253" s="63"/>
      <c r="P253" s="63"/>
      <c r="Q253" s="63"/>
      <c r="R253" s="63"/>
      <c r="S253" s="63"/>
      <c r="T253" s="63"/>
      <c r="U253" s="63"/>
      <c r="V253" s="63"/>
      <c r="W253" s="64"/>
      <c r="X253" s="63"/>
      <c r="Y253" s="64"/>
      <c r="Z253" s="64"/>
      <c r="AA253" s="63"/>
      <c r="AB253" s="63"/>
      <c r="AC253" s="64"/>
      <c r="AD253" s="63"/>
      <c r="AE253" s="64"/>
      <c r="AF253" s="63"/>
      <c r="AG253" s="63"/>
      <c r="AH253" s="63"/>
      <c r="AI253" s="63"/>
      <c r="AJ253" s="63"/>
      <c r="AK253" s="64"/>
      <c r="AL253" s="63"/>
      <c r="AM253" s="63"/>
      <c r="AN253" s="64"/>
      <c r="AO253" s="64"/>
      <c r="AP253" s="64"/>
      <c r="AQ253" s="63"/>
      <c r="AR253" s="63"/>
      <c r="AS253" s="63"/>
      <c r="AT253" s="63"/>
      <c r="AU253" s="63"/>
      <c r="AV253" s="63"/>
      <c r="AW253" s="63"/>
      <c r="AX253" s="63"/>
      <c r="AY253" s="63"/>
      <c r="AZ253" s="63"/>
      <c r="BA253" s="63"/>
    </row>
    <row r="254" spans="1:53" ht="15.75" customHeight="1">
      <c r="A254" s="63"/>
      <c r="B254" s="63"/>
      <c r="C254" s="63"/>
      <c r="D254" s="63"/>
      <c r="E254" s="63"/>
      <c r="F254" s="63"/>
      <c r="G254" s="63"/>
      <c r="H254" s="63"/>
      <c r="I254" s="63"/>
      <c r="J254" s="63"/>
      <c r="K254" s="63"/>
      <c r="L254" s="63"/>
      <c r="M254" s="63"/>
      <c r="N254" s="63"/>
      <c r="O254" s="63"/>
      <c r="P254" s="63"/>
      <c r="Q254" s="63"/>
      <c r="R254" s="63"/>
      <c r="S254" s="63"/>
      <c r="T254" s="63"/>
      <c r="U254" s="63"/>
      <c r="V254" s="63"/>
      <c r="W254" s="64"/>
      <c r="X254" s="63"/>
      <c r="Y254" s="64"/>
      <c r="Z254" s="64"/>
      <c r="AA254" s="63"/>
      <c r="AB254" s="63"/>
      <c r="AC254" s="64"/>
      <c r="AD254" s="63"/>
      <c r="AE254" s="64"/>
      <c r="AF254" s="63"/>
      <c r="AG254" s="63"/>
      <c r="AH254" s="63"/>
      <c r="AI254" s="63"/>
      <c r="AJ254" s="63"/>
      <c r="AK254" s="64"/>
      <c r="AL254" s="63"/>
      <c r="AM254" s="63"/>
      <c r="AN254" s="64"/>
      <c r="AO254" s="64"/>
      <c r="AP254" s="64"/>
      <c r="AQ254" s="63"/>
      <c r="AR254" s="63"/>
      <c r="AS254" s="63"/>
      <c r="AT254" s="63"/>
      <c r="AU254" s="63"/>
      <c r="AV254" s="63"/>
      <c r="AW254" s="63"/>
      <c r="AX254" s="63"/>
      <c r="AY254" s="63"/>
      <c r="AZ254" s="63"/>
      <c r="BA254" s="63"/>
    </row>
    <row r="255" spans="1:53" ht="15.75" customHeight="1">
      <c r="A255" s="63"/>
      <c r="B255" s="63"/>
      <c r="C255" s="63"/>
      <c r="D255" s="63"/>
      <c r="E255" s="63"/>
      <c r="F255" s="63"/>
      <c r="G255" s="63"/>
      <c r="H255" s="63"/>
      <c r="I255" s="63"/>
      <c r="J255" s="63"/>
      <c r="K255" s="63"/>
      <c r="L255" s="63"/>
      <c r="M255" s="63"/>
      <c r="N255" s="63"/>
      <c r="O255" s="63"/>
      <c r="P255" s="63"/>
      <c r="Q255" s="63"/>
      <c r="R255" s="63"/>
      <c r="S255" s="63"/>
      <c r="T255" s="63"/>
      <c r="U255" s="63"/>
      <c r="V255" s="63"/>
      <c r="W255" s="64"/>
      <c r="X255" s="63"/>
      <c r="Y255" s="64"/>
      <c r="Z255" s="64"/>
      <c r="AA255" s="63"/>
      <c r="AB255" s="63"/>
      <c r="AC255" s="64"/>
      <c r="AD255" s="63"/>
      <c r="AE255" s="64"/>
      <c r="AF255" s="63"/>
      <c r="AG255" s="63"/>
      <c r="AH255" s="63"/>
      <c r="AI255" s="63"/>
      <c r="AJ255" s="63"/>
      <c r="AK255" s="64"/>
      <c r="AL255" s="63"/>
      <c r="AM255" s="63"/>
      <c r="AN255" s="64"/>
      <c r="AO255" s="64"/>
      <c r="AP255" s="64"/>
      <c r="AQ255" s="63"/>
      <c r="AR255" s="63"/>
      <c r="AS255" s="63"/>
      <c r="AT255" s="63"/>
      <c r="AU255" s="63"/>
      <c r="AV255" s="63"/>
      <c r="AW255" s="63"/>
      <c r="AX255" s="63"/>
      <c r="AY255" s="63"/>
      <c r="AZ255" s="63"/>
      <c r="BA255" s="63"/>
    </row>
    <row r="256" spans="1:53" ht="15.75" customHeight="1">
      <c r="A256" s="63"/>
      <c r="B256" s="63"/>
      <c r="C256" s="63"/>
      <c r="D256" s="63"/>
      <c r="E256" s="63"/>
      <c r="F256" s="63"/>
      <c r="G256" s="63"/>
      <c r="H256" s="63"/>
      <c r="I256" s="63"/>
      <c r="J256" s="63"/>
      <c r="K256" s="63"/>
      <c r="L256" s="63"/>
      <c r="M256" s="63"/>
      <c r="N256" s="63"/>
      <c r="O256" s="63"/>
      <c r="P256" s="63"/>
      <c r="Q256" s="63"/>
      <c r="R256" s="63"/>
      <c r="S256" s="63"/>
      <c r="T256" s="63"/>
      <c r="U256" s="63"/>
      <c r="V256" s="63"/>
      <c r="W256" s="64"/>
      <c r="X256" s="63"/>
      <c r="Y256" s="64"/>
      <c r="Z256" s="64"/>
      <c r="AA256" s="63"/>
      <c r="AB256" s="63"/>
      <c r="AC256" s="64"/>
      <c r="AD256" s="63"/>
      <c r="AE256" s="64"/>
      <c r="AF256" s="63"/>
      <c r="AG256" s="63"/>
      <c r="AH256" s="63"/>
      <c r="AI256" s="63"/>
      <c r="AJ256" s="63"/>
      <c r="AK256" s="64"/>
      <c r="AL256" s="63"/>
      <c r="AM256" s="63"/>
      <c r="AN256" s="64"/>
      <c r="AO256" s="64"/>
      <c r="AP256" s="64"/>
      <c r="AQ256" s="63"/>
      <c r="AR256" s="63"/>
      <c r="AS256" s="63"/>
      <c r="AT256" s="63"/>
      <c r="AU256" s="63"/>
      <c r="AV256" s="63"/>
      <c r="AW256" s="63"/>
      <c r="AX256" s="63"/>
      <c r="AY256" s="63"/>
      <c r="AZ256" s="63"/>
      <c r="BA256" s="63"/>
    </row>
    <row r="257" spans="1:53" ht="15.75" customHeight="1">
      <c r="A257" s="63"/>
      <c r="B257" s="63"/>
      <c r="C257" s="63"/>
      <c r="D257" s="63"/>
      <c r="E257" s="63"/>
      <c r="F257" s="63"/>
      <c r="G257" s="63"/>
      <c r="H257" s="63"/>
      <c r="I257" s="63"/>
      <c r="J257" s="63"/>
      <c r="K257" s="63"/>
      <c r="L257" s="63"/>
      <c r="M257" s="63"/>
      <c r="N257" s="63"/>
      <c r="O257" s="63"/>
      <c r="P257" s="63"/>
      <c r="Q257" s="63"/>
      <c r="R257" s="63"/>
      <c r="S257" s="63"/>
      <c r="T257" s="63"/>
      <c r="U257" s="63"/>
      <c r="V257" s="63"/>
      <c r="W257" s="64"/>
      <c r="X257" s="63"/>
      <c r="Y257" s="64"/>
      <c r="Z257" s="64"/>
      <c r="AA257" s="63"/>
      <c r="AB257" s="63"/>
      <c r="AC257" s="64"/>
      <c r="AD257" s="63"/>
      <c r="AE257" s="64"/>
      <c r="AF257" s="63"/>
      <c r="AG257" s="63"/>
      <c r="AH257" s="63"/>
      <c r="AI257" s="63"/>
      <c r="AJ257" s="63"/>
      <c r="AK257" s="64"/>
      <c r="AL257" s="63"/>
      <c r="AM257" s="63"/>
      <c r="AN257" s="64"/>
      <c r="AO257" s="64"/>
      <c r="AP257" s="64"/>
      <c r="AQ257" s="63"/>
      <c r="AR257" s="63"/>
      <c r="AS257" s="63"/>
      <c r="AT257" s="63"/>
      <c r="AU257" s="63"/>
      <c r="AV257" s="63"/>
      <c r="AW257" s="63"/>
      <c r="AX257" s="63"/>
      <c r="AY257" s="63"/>
      <c r="AZ257" s="63"/>
      <c r="BA257" s="63"/>
    </row>
    <row r="258" spans="1:53" ht="15.75" customHeight="1">
      <c r="A258" s="63"/>
      <c r="B258" s="63"/>
      <c r="C258" s="63"/>
      <c r="D258" s="63"/>
      <c r="E258" s="63"/>
      <c r="F258" s="63"/>
      <c r="G258" s="63"/>
      <c r="H258" s="63"/>
      <c r="I258" s="63"/>
      <c r="J258" s="63"/>
      <c r="K258" s="63"/>
      <c r="L258" s="63"/>
      <c r="M258" s="63"/>
      <c r="N258" s="63"/>
      <c r="O258" s="63"/>
      <c r="P258" s="63"/>
      <c r="Q258" s="63"/>
      <c r="R258" s="63"/>
      <c r="S258" s="63"/>
      <c r="T258" s="63"/>
      <c r="U258" s="63"/>
      <c r="V258" s="63"/>
      <c r="W258" s="64"/>
      <c r="X258" s="63"/>
      <c r="Y258" s="64"/>
      <c r="Z258" s="64"/>
      <c r="AA258" s="63"/>
      <c r="AB258" s="63"/>
      <c r="AC258" s="64"/>
      <c r="AD258" s="63"/>
      <c r="AE258" s="64"/>
      <c r="AF258" s="63"/>
      <c r="AG258" s="63"/>
      <c r="AH258" s="63"/>
      <c r="AI258" s="63"/>
      <c r="AJ258" s="63"/>
      <c r="AK258" s="64"/>
      <c r="AL258" s="63"/>
      <c r="AM258" s="63"/>
      <c r="AN258" s="64"/>
      <c r="AO258" s="64"/>
      <c r="AP258" s="64"/>
      <c r="AQ258" s="63"/>
      <c r="AR258" s="63"/>
      <c r="AS258" s="63"/>
      <c r="AT258" s="63"/>
      <c r="AU258" s="63"/>
      <c r="AV258" s="63"/>
      <c r="AW258" s="63"/>
      <c r="AX258" s="63"/>
      <c r="AY258" s="63"/>
      <c r="AZ258" s="63"/>
      <c r="BA258" s="63"/>
    </row>
    <row r="259" spans="1:53" ht="15.75" customHeight="1">
      <c r="A259" s="63"/>
      <c r="B259" s="63"/>
      <c r="C259" s="63"/>
      <c r="D259" s="63"/>
      <c r="E259" s="63"/>
      <c r="F259" s="63"/>
      <c r="G259" s="63"/>
      <c r="H259" s="63"/>
      <c r="I259" s="63"/>
      <c r="J259" s="63"/>
      <c r="K259" s="63"/>
      <c r="L259" s="63"/>
      <c r="M259" s="63"/>
      <c r="N259" s="63"/>
      <c r="O259" s="63"/>
      <c r="P259" s="63"/>
      <c r="Q259" s="63"/>
      <c r="R259" s="63"/>
      <c r="S259" s="63"/>
      <c r="T259" s="63"/>
      <c r="U259" s="63"/>
      <c r="V259" s="63"/>
      <c r="W259" s="64"/>
      <c r="X259" s="63"/>
      <c r="Y259" s="64"/>
      <c r="Z259" s="64"/>
      <c r="AA259" s="63"/>
      <c r="AB259" s="63"/>
      <c r="AC259" s="64"/>
      <c r="AD259" s="63"/>
      <c r="AE259" s="64"/>
      <c r="AF259" s="63"/>
      <c r="AG259" s="63"/>
      <c r="AH259" s="63"/>
      <c r="AI259" s="63"/>
      <c r="AJ259" s="63"/>
      <c r="AK259" s="64"/>
      <c r="AL259" s="63"/>
      <c r="AM259" s="63"/>
      <c r="AN259" s="64"/>
      <c r="AO259" s="64"/>
      <c r="AP259" s="64"/>
      <c r="AQ259" s="63"/>
      <c r="AR259" s="63"/>
      <c r="AS259" s="63"/>
      <c r="AT259" s="63"/>
      <c r="AU259" s="63"/>
      <c r="AV259" s="63"/>
      <c r="AW259" s="63"/>
      <c r="AX259" s="63"/>
      <c r="AY259" s="63"/>
      <c r="AZ259" s="63"/>
      <c r="BA259" s="63"/>
    </row>
    <row r="260" spans="1:53" ht="15.75" customHeight="1">
      <c r="A260" s="63"/>
      <c r="B260" s="63"/>
      <c r="C260" s="63"/>
      <c r="D260" s="63"/>
      <c r="E260" s="63"/>
      <c r="F260" s="63"/>
      <c r="G260" s="63"/>
      <c r="H260" s="63"/>
      <c r="I260" s="63"/>
      <c r="J260" s="63"/>
      <c r="K260" s="63"/>
      <c r="L260" s="63"/>
      <c r="M260" s="63"/>
      <c r="N260" s="63"/>
      <c r="O260" s="63"/>
      <c r="P260" s="63"/>
      <c r="Q260" s="63"/>
      <c r="R260" s="63"/>
      <c r="S260" s="63"/>
      <c r="T260" s="63"/>
      <c r="U260" s="63"/>
      <c r="V260" s="63"/>
      <c r="W260" s="64"/>
      <c r="X260" s="63"/>
      <c r="Y260" s="64"/>
      <c r="Z260" s="64"/>
      <c r="AA260" s="63"/>
      <c r="AB260" s="63"/>
      <c r="AC260" s="64"/>
      <c r="AD260" s="63"/>
      <c r="AE260" s="64"/>
      <c r="AF260" s="63"/>
      <c r="AG260" s="63"/>
      <c r="AH260" s="63"/>
      <c r="AI260" s="63"/>
      <c r="AJ260" s="63"/>
      <c r="AK260" s="64"/>
      <c r="AL260" s="63"/>
      <c r="AM260" s="63"/>
      <c r="AN260" s="64"/>
      <c r="AO260" s="64"/>
      <c r="AP260" s="64"/>
      <c r="AQ260" s="63"/>
      <c r="AR260" s="63"/>
      <c r="AS260" s="63"/>
      <c r="AT260" s="63"/>
      <c r="AU260" s="63"/>
      <c r="AV260" s="63"/>
      <c r="AW260" s="63"/>
      <c r="AX260" s="63"/>
      <c r="AY260" s="63"/>
      <c r="AZ260" s="63"/>
      <c r="BA260" s="63"/>
    </row>
    <row r="261" spans="1:53" ht="15.75" customHeight="1">
      <c r="A261" s="63"/>
      <c r="B261" s="63"/>
      <c r="C261" s="63"/>
      <c r="D261" s="63"/>
      <c r="E261" s="63"/>
      <c r="F261" s="63"/>
      <c r="G261" s="63"/>
      <c r="H261" s="63"/>
      <c r="I261" s="63"/>
      <c r="J261" s="63"/>
      <c r="K261" s="63"/>
      <c r="L261" s="63"/>
      <c r="M261" s="63"/>
      <c r="N261" s="63"/>
      <c r="O261" s="63"/>
      <c r="P261" s="63"/>
      <c r="Q261" s="63"/>
      <c r="R261" s="63"/>
      <c r="S261" s="63"/>
      <c r="T261" s="63"/>
      <c r="U261" s="63"/>
      <c r="V261" s="63"/>
      <c r="W261" s="64"/>
      <c r="X261" s="63"/>
      <c r="Y261" s="64"/>
      <c r="Z261" s="64"/>
      <c r="AA261" s="63"/>
      <c r="AB261" s="63"/>
      <c r="AC261" s="64"/>
      <c r="AD261" s="63"/>
      <c r="AE261" s="64"/>
      <c r="AF261" s="63"/>
      <c r="AG261" s="63"/>
      <c r="AH261" s="63"/>
      <c r="AI261" s="63"/>
      <c r="AJ261" s="63"/>
      <c r="AK261" s="64"/>
      <c r="AL261" s="63"/>
      <c r="AM261" s="63"/>
      <c r="AN261" s="64"/>
      <c r="AO261" s="64"/>
      <c r="AP261" s="64"/>
      <c r="AQ261" s="63"/>
      <c r="AR261" s="63"/>
      <c r="AS261" s="63"/>
      <c r="AT261" s="63"/>
      <c r="AU261" s="63"/>
      <c r="AV261" s="63"/>
      <c r="AW261" s="63"/>
      <c r="AX261" s="63"/>
      <c r="AY261" s="63"/>
      <c r="AZ261" s="63"/>
      <c r="BA261" s="63"/>
    </row>
    <row r="262" spans="1:53" ht="15.75" customHeight="1">
      <c r="A262" s="63"/>
      <c r="B262" s="63"/>
      <c r="C262" s="63"/>
      <c r="D262" s="63"/>
      <c r="E262" s="63"/>
      <c r="F262" s="63"/>
      <c r="G262" s="63"/>
      <c r="H262" s="63"/>
      <c r="I262" s="63"/>
      <c r="J262" s="63"/>
      <c r="K262" s="63"/>
      <c r="L262" s="63"/>
      <c r="M262" s="63"/>
      <c r="N262" s="63"/>
      <c r="O262" s="63"/>
      <c r="P262" s="63"/>
      <c r="Q262" s="63"/>
      <c r="R262" s="63"/>
      <c r="S262" s="63"/>
      <c r="T262" s="63"/>
      <c r="U262" s="63"/>
      <c r="V262" s="63"/>
      <c r="W262" s="64"/>
      <c r="X262" s="63"/>
      <c r="Y262" s="64"/>
      <c r="Z262" s="64"/>
      <c r="AA262" s="63"/>
      <c r="AB262" s="63"/>
      <c r="AC262" s="64"/>
      <c r="AD262" s="63"/>
      <c r="AE262" s="64"/>
      <c r="AF262" s="63"/>
      <c r="AG262" s="63"/>
      <c r="AH262" s="63"/>
      <c r="AI262" s="63"/>
      <c r="AJ262" s="63"/>
      <c r="AK262" s="64"/>
      <c r="AL262" s="63"/>
      <c r="AM262" s="63"/>
      <c r="AN262" s="64"/>
      <c r="AO262" s="64"/>
      <c r="AP262" s="64"/>
      <c r="AQ262" s="63"/>
      <c r="AR262" s="63"/>
      <c r="AS262" s="63"/>
      <c r="AT262" s="63"/>
      <c r="AU262" s="63"/>
      <c r="AV262" s="63"/>
      <c r="AW262" s="63"/>
      <c r="AX262" s="63"/>
      <c r="AY262" s="63"/>
      <c r="AZ262" s="63"/>
      <c r="BA262" s="63"/>
    </row>
    <row r="263" spans="1:53" ht="15.75" customHeight="1">
      <c r="A263" s="63"/>
      <c r="B263" s="63"/>
      <c r="C263" s="63"/>
      <c r="D263" s="63"/>
      <c r="E263" s="63"/>
      <c r="F263" s="63"/>
      <c r="G263" s="63"/>
      <c r="H263" s="63"/>
      <c r="I263" s="63"/>
      <c r="J263" s="63"/>
      <c r="K263" s="63"/>
      <c r="L263" s="63"/>
      <c r="M263" s="63"/>
      <c r="N263" s="63"/>
      <c r="O263" s="63"/>
      <c r="P263" s="63"/>
      <c r="Q263" s="63"/>
      <c r="R263" s="63"/>
      <c r="S263" s="63"/>
      <c r="T263" s="63"/>
      <c r="U263" s="63"/>
      <c r="V263" s="63"/>
      <c r="W263" s="64"/>
      <c r="X263" s="63"/>
      <c r="Y263" s="64"/>
      <c r="Z263" s="64"/>
      <c r="AA263" s="63"/>
      <c r="AB263" s="63"/>
      <c r="AC263" s="64"/>
      <c r="AD263" s="63"/>
      <c r="AE263" s="64"/>
      <c r="AF263" s="63"/>
      <c r="AG263" s="63"/>
      <c r="AH263" s="63"/>
      <c r="AI263" s="63"/>
      <c r="AJ263" s="63"/>
      <c r="AK263" s="64"/>
      <c r="AL263" s="63"/>
      <c r="AM263" s="63"/>
      <c r="AN263" s="64"/>
      <c r="AO263" s="64"/>
      <c r="AP263" s="64"/>
      <c r="AQ263" s="63"/>
      <c r="AR263" s="63"/>
      <c r="AS263" s="63"/>
      <c r="AT263" s="63"/>
      <c r="AU263" s="63"/>
      <c r="AV263" s="63"/>
      <c r="AW263" s="63"/>
      <c r="AX263" s="63"/>
      <c r="AY263" s="63"/>
      <c r="AZ263" s="63"/>
      <c r="BA263" s="63"/>
    </row>
    <row r="264" spans="1:53" ht="15.75" customHeight="1">
      <c r="A264" s="63"/>
      <c r="B264" s="63"/>
      <c r="C264" s="63"/>
      <c r="D264" s="63"/>
      <c r="E264" s="63"/>
      <c r="F264" s="63"/>
      <c r="G264" s="63"/>
      <c r="H264" s="63"/>
      <c r="I264" s="63"/>
      <c r="J264" s="63"/>
      <c r="K264" s="63"/>
      <c r="L264" s="63"/>
      <c r="M264" s="63"/>
      <c r="N264" s="63"/>
      <c r="O264" s="63"/>
      <c r="P264" s="63"/>
      <c r="Q264" s="63"/>
      <c r="R264" s="63"/>
      <c r="S264" s="63"/>
      <c r="T264" s="63"/>
      <c r="U264" s="63"/>
      <c r="V264" s="63"/>
      <c r="W264" s="64"/>
      <c r="X264" s="63"/>
      <c r="Y264" s="64"/>
      <c r="Z264" s="64"/>
      <c r="AA264" s="63"/>
      <c r="AB264" s="63"/>
      <c r="AC264" s="64"/>
      <c r="AD264" s="63"/>
      <c r="AE264" s="64"/>
      <c r="AF264" s="63"/>
      <c r="AG264" s="63"/>
      <c r="AH264" s="63"/>
      <c r="AI264" s="63"/>
      <c r="AJ264" s="63"/>
      <c r="AK264" s="64"/>
      <c r="AL264" s="63"/>
      <c r="AM264" s="63"/>
      <c r="AN264" s="64"/>
      <c r="AO264" s="64"/>
      <c r="AP264" s="64"/>
      <c r="AQ264" s="63"/>
      <c r="AR264" s="63"/>
      <c r="AS264" s="63"/>
      <c r="AT264" s="63"/>
      <c r="AU264" s="63"/>
      <c r="AV264" s="63"/>
      <c r="AW264" s="63"/>
      <c r="AX264" s="63"/>
      <c r="AY264" s="63"/>
      <c r="AZ264" s="63"/>
      <c r="BA264" s="63"/>
    </row>
    <row r="265" spans="1:53" ht="15.75" customHeight="1">
      <c r="A265" s="63"/>
      <c r="B265" s="63"/>
      <c r="C265" s="63"/>
      <c r="D265" s="63"/>
      <c r="E265" s="63"/>
      <c r="F265" s="63"/>
      <c r="G265" s="63"/>
      <c r="H265" s="63"/>
      <c r="I265" s="63"/>
      <c r="J265" s="63"/>
      <c r="K265" s="63"/>
      <c r="L265" s="63"/>
      <c r="M265" s="63"/>
      <c r="N265" s="63"/>
      <c r="O265" s="63"/>
      <c r="P265" s="63"/>
      <c r="Q265" s="63"/>
      <c r="R265" s="63"/>
      <c r="S265" s="63"/>
      <c r="T265" s="63"/>
      <c r="U265" s="63"/>
      <c r="V265" s="63"/>
      <c r="W265" s="64"/>
      <c r="X265" s="63"/>
      <c r="Y265" s="64"/>
      <c r="Z265" s="64"/>
      <c r="AA265" s="63"/>
      <c r="AB265" s="63"/>
      <c r="AC265" s="64"/>
      <c r="AD265" s="63"/>
      <c r="AE265" s="64"/>
      <c r="AF265" s="63"/>
      <c r="AG265" s="63"/>
      <c r="AH265" s="63"/>
      <c r="AI265" s="63"/>
      <c r="AJ265" s="63"/>
      <c r="AK265" s="64"/>
      <c r="AL265" s="63"/>
      <c r="AM265" s="63"/>
      <c r="AN265" s="64"/>
      <c r="AO265" s="64"/>
      <c r="AP265" s="64"/>
      <c r="AQ265" s="63"/>
      <c r="AR265" s="63"/>
      <c r="AS265" s="63"/>
      <c r="AT265" s="63"/>
      <c r="AU265" s="63"/>
      <c r="AV265" s="63"/>
      <c r="AW265" s="63"/>
      <c r="AX265" s="63"/>
      <c r="AY265" s="63"/>
      <c r="AZ265" s="63"/>
      <c r="BA265" s="63"/>
    </row>
    <row r="266" spans="1:53" ht="15.75" customHeight="1">
      <c r="W266" s="64"/>
      <c r="Y266" s="64"/>
      <c r="Z266" s="64"/>
      <c r="AC266" s="64"/>
      <c r="AE266" s="64"/>
      <c r="AK266" s="64"/>
      <c r="AN266" s="64"/>
      <c r="AO266" s="64"/>
      <c r="AP266" s="64"/>
    </row>
    <row r="267" spans="1:53" ht="15.75" customHeight="1">
      <c r="W267" s="64"/>
      <c r="Y267" s="64"/>
      <c r="Z267" s="64"/>
      <c r="AC267" s="64"/>
      <c r="AE267" s="64"/>
      <c r="AK267" s="64"/>
      <c r="AN267" s="64"/>
      <c r="AO267" s="64"/>
      <c r="AP267" s="64"/>
    </row>
    <row r="268" spans="1:53" ht="15.75" customHeight="1">
      <c r="W268" s="64"/>
      <c r="Y268" s="64"/>
      <c r="Z268" s="64"/>
      <c r="AC268" s="64"/>
      <c r="AE268" s="64"/>
      <c r="AK268" s="64"/>
      <c r="AN268" s="64"/>
      <c r="AO268" s="64"/>
      <c r="AP268" s="64"/>
    </row>
    <row r="269" spans="1:53" ht="15.75" customHeight="1">
      <c r="W269" s="64"/>
      <c r="Y269" s="64"/>
      <c r="Z269" s="64"/>
      <c r="AC269" s="64"/>
      <c r="AE269" s="64"/>
      <c r="AK269" s="64"/>
      <c r="AN269" s="64"/>
      <c r="AO269" s="64"/>
      <c r="AP269" s="64"/>
    </row>
    <row r="270" spans="1:53" ht="15.75" customHeight="1">
      <c r="W270" s="64"/>
      <c r="Y270" s="64"/>
      <c r="Z270" s="64"/>
      <c r="AC270" s="64"/>
      <c r="AE270" s="64"/>
      <c r="AK270" s="64"/>
      <c r="AN270" s="64"/>
      <c r="AO270" s="64"/>
      <c r="AP270" s="64"/>
    </row>
    <row r="271" spans="1:53" ht="15.75" customHeight="1">
      <c r="W271" s="64"/>
      <c r="Y271" s="64"/>
      <c r="Z271" s="64"/>
      <c r="AC271" s="64"/>
      <c r="AE271" s="64"/>
      <c r="AK271" s="64"/>
      <c r="AN271" s="64"/>
      <c r="AO271" s="64"/>
      <c r="AP271" s="64"/>
    </row>
    <row r="272" spans="1:53" ht="15.75" customHeight="1">
      <c r="W272" s="64"/>
      <c r="Y272" s="64"/>
      <c r="Z272" s="64"/>
      <c r="AC272" s="64"/>
      <c r="AE272" s="64"/>
      <c r="AK272" s="64"/>
      <c r="AN272" s="64"/>
      <c r="AO272" s="64"/>
      <c r="AP272" s="64"/>
    </row>
    <row r="273" spans="23:42" ht="15.75" customHeight="1">
      <c r="W273" s="64"/>
      <c r="Y273" s="64"/>
      <c r="Z273" s="64"/>
      <c r="AC273" s="64"/>
      <c r="AE273" s="64"/>
      <c r="AK273" s="64"/>
      <c r="AN273" s="64"/>
      <c r="AO273" s="64"/>
      <c r="AP273" s="64"/>
    </row>
    <row r="274" spans="23:42" ht="15.75" customHeight="1">
      <c r="W274" s="64"/>
      <c r="Y274" s="64"/>
      <c r="Z274" s="64"/>
      <c r="AC274" s="64"/>
      <c r="AE274" s="64"/>
      <c r="AK274" s="64"/>
      <c r="AN274" s="64"/>
      <c r="AO274" s="64"/>
      <c r="AP274" s="64"/>
    </row>
    <row r="275" spans="23:42" ht="15.75" customHeight="1">
      <c r="W275" s="64"/>
      <c r="Y275" s="64"/>
      <c r="Z275" s="64"/>
      <c r="AC275" s="64"/>
      <c r="AE275" s="64"/>
      <c r="AK275" s="64"/>
      <c r="AN275" s="64"/>
      <c r="AO275" s="64"/>
      <c r="AP275" s="64"/>
    </row>
    <row r="276" spans="23:42" ht="15.75" customHeight="1">
      <c r="W276" s="64"/>
      <c r="Y276" s="64"/>
      <c r="Z276" s="64"/>
      <c r="AC276" s="64"/>
      <c r="AE276" s="64"/>
      <c r="AK276" s="64"/>
      <c r="AN276" s="64"/>
      <c r="AO276" s="64"/>
      <c r="AP276" s="64"/>
    </row>
    <row r="277" spans="23:42" ht="15.75" customHeight="1">
      <c r="W277" s="64"/>
      <c r="Y277" s="64"/>
      <c r="Z277" s="64"/>
      <c r="AC277" s="64"/>
      <c r="AE277" s="64"/>
      <c r="AK277" s="64"/>
      <c r="AN277" s="64"/>
      <c r="AO277" s="64"/>
      <c r="AP277" s="64"/>
    </row>
    <row r="278" spans="23:42" ht="15.75" customHeight="1">
      <c r="W278" s="64"/>
      <c r="Y278" s="64"/>
      <c r="Z278" s="64"/>
      <c r="AC278" s="64"/>
      <c r="AE278" s="64"/>
      <c r="AK278" s="64"/>
      <c r="AN278" s="64"/>
      <c r="AO278" s="64"/>
      <c r="AP278" s="64"/>
    </row>
    <row r="279" spans="23:42" ht="15.75" customHeight="1">
      <c r="W279" s="64"/>
      <c r="Y279" s="64"/>
      <c r="Z279" s="64"/>
      <c r="AC279" s="64"/>
      <c r="AE279" s="64"/>
      <c r="AK279" s="64"/>
      <c r="AN279" s="64"/>
      <c r="AO279" s="64"/>
      <c r="AP279" s="64"/>
    </row>
    <row r="280" spans="23:42" ht="15.75" customHeight="1">
      <c r="W280" s="64"/>
      <c r="Y280" s="64"/>
      <c r="Z280" s="64"/>
      <c r="AC280" s="64"/>
      <c r="AE280" s="64"/>
      <c r="AK280" s="64"/>
      <c r="AN280" s="64"/>
      <c r="AO280" s="64"/>
      <c r="AP280" s="64"/>
    </row>
    <row r="281" spans="23:42" ht="15.75" customHeight="1">
      <c r="W281" s="64"/>
      <c r="Y281" s="64"/>
      <c r="Z281" s="64"/>
      <c r="AC281" s="64"/>
      <c r="AE281" s="64"/>
      <c r="AK281" s="64"/>
      <c r="AN281" s="64"/>
      <c r="AO281" s="64"/>
      <c r="AP281" s="64"/>
    </row>
    <row r="282" spans="23:42" ht="15.75" customHeight="1">
      <c r="W282" s="64"/>
      <c r="Y282" s="64"/>
      <c r="Z282" s="64"/>
      <c r="AC282" s="64"/>
      <c r="AE282" s="64"/>
      <c r="AK282" s="64"/>
      <c r="AN282" s="64"/>
      <c r="AO282" s="64"/>
      <c r="AP282" s="64"/>
    </row>
    <row r="283" spans="23:42" ht="15.75" customHeight="1">
      <c r="W283" s="64"/>
      <c r="Y283" s="64"/>
      <c r="Z283" s="64"/>
      <c r="AC283" s="64"/>
      <c r="AE283" s="64"/>
      <c r="AK283" s="64"/>
      <c r="AN283" s="64"/>
      <c r="AO283" s="64"/>
      <c r="AP283" s="64"/>
    </row>
    <row r="284" spans="23:42" ht="15.75" customHeight="1">
      <c r="W284" s="64"/>
      <c r="Y284" s="64"/>
      <c r="Z284" s="64"/>
      <c r="AC284" s="64"/>
      <c r="AE284" s="64"/>
      <c r="AK284" s="64"/>
      <c r="AN284" s="64"/>
      <c r="AO284" s="64"/>
      <c r="AP284" s="64"/>
    </row>
    <row r="285" spans="23:42" ht="15.75" customHeight="1">
      <c r="W285" s="64"/>
      <c r="Y285" s="64"/>
      <c r="Z285" s="64"/>
      <c r="AC285" s="64"/>
      <c r="AE285" s="64"/>
      <c r="AK285" s="64"/>
      <c r="AN285" s="64"/>
      <c r="AO285" s="64"/>
      <c r="AP285" s="64"/>
    </row>
    <row r="286" spans="23:42" ht="15.75" customHeight="1">
      <c r="W286" s="64"/>
      <c r="Y286" s="64"/>
      <c r="Z286" s="64"/>
      <c r="AC286" s="64"/>
      <c r="AE286" s="64"/>
      <c r="AK286" s="64"/>
      <c r="AN286" s="64"/>
      <c r="AO286" s="64"/>
      <c r="AP286" s="64"/>
    </row>
    <row r="287" spans="23:42" ht="15.75" customHeight="1">
      <c r="W287" s="64"/>
      <c r="Y287" s="64"/>
      <c r="Z287" s="64"/>
      <c r="AC287" s="64"/>
      <c r="AE287" s="64"/>
      <c r="AK287" s="64"/>
      <c r="AN287" s="64"/>
      <c r="AO287" s="64"/>
      <c r="AP287" s="64"/>
    </row>
    <row r="288" spans="23:42" ht="15.75" customHeight="1">
      <c r="W288" s="64"/>
      <c r="Y288" s="64"/>
      <c r="Z288" s="64"/>
      <c r="AC288" s="64"/>
      <c r="AE288" s="64"/>
      <c r="AK288" s="64"/>
      <c r="AN288" s="64"/>
      <c r="AO288" s="64"/>
      <c r="AP288" s="64"/>
    </row>
    <row r="289" spans="23:42" ht="15.75" customHeight="1">
      <c r="W289" s="64"/>
      <c r="Y289" s="64"/>
      <c r="Z289" s="64"/>
      <c r="AC289" s="64"/>
      <c r="AE289" s="64"/>
      <c r="AK289" s="64"/>
      <c r="AN289" s="64"/>
      <c r="AO289" s="64"/>
      <c r="AP289" s="64"/>
    </row>
    <row r="290" spans="23:42" ht="15.75" customHeight="1">
      <c r="W290" s="64"/>
      <c r="Y290" s="64"/>
      <c r="Z290" s="64"/>
      <c r="AC290" s="64"/>
      <c r="AE290" s="64"/>
      <c r="AK290" s="64"/>
      <c r="AN290" s="64"/>
      <c r="AO290" s="64"/>
      <c r="AP290" s="64"/>
    </row>
    <row r="291" spans="23:42" ht="15.75" customHeight="1">
      <c r="W291" s="64"/>
      <c r="Y291" s="64"/>
      <c r="Z291" s="64"/>
      <c r="AC291" s="64"/>
      <c r="AE291" s="64"/>
      <c r="AK291" s="64"/>
      <c r="AN291" s="64"/>
      <c r="AO291" s="64"/>
      <c r="AP291" s="64"/>
    </row>
    <row r="292" spans="23:42" ht="15.75" customHeight="1">
      <c r="W292" s="64"/>
      <c r="Y292" s="64"/>
      <c r="Z292" s="64"/>
      <c r="AC292" s="64"/>
      <c r="AE292" s="64"/>
      <c r="AK292" s="64"/>
      <c r="AN292" s="64"/>
      <c r="AO292" s="64"/>
      <c r="AP292" s="64"/>
    </row>
    <row r="293" spans="23:42" ht="15.75" customHeight="1">
      <c r="W293" s="64"/>
      <c r="Y293" s="64"/>
      <c r="Z293" s="64"/>
      <c r="AC293" s="64"/>
      <c r="AE293" s="64"/>
      <c r="AK293" s="64"/>
      <c r="AN293" s="64"/>
      <c r="AO293" s="64"/>
      <c r="AP293" s="64"/>
    </row>
    <row r="294" spans="23:42" ht="15.75" customHeight="1">
      <c r="W294" s="64"/>
      <c r="Y294" s="64"/>
      <c r="Z294" s="64"/>
      <c r="AC294" s="64"/>
      <c r="AE294" s="64"/>
      <c r="AK294" s="64"/>
      <c r="AN294" s="64"/>
      <c r="AO294" s="64"/>
      <c r="AP294" s="64"/>
    </row>
    <row r="295" spans="23:42" ht="15.75" customHeight="1">
      <c r="W295" s="64"/>
      <c r="Y295" s="64"/>
      <c r="Z295" s="64"/>
      <c r="AC295" s="64"/>
      <c r="AE295" s="64"/>
      <c r="AK295" s="64"/>
      <c r="AN295" s="64"/>
      <c r="AO295" s="64"/>
      <c r="AP295" s="64"/>
    </row>
    <row r="296" spans="23:42" ht="15.75" customHeight="1">
      <c r="W296" s="64"/>
      <c r="Y296" s="64"/>
      <c r="Z296" s="64"/>
      <c r="AC296" s="64"/>
      <c r="AE296" s="64"/>
      <c r="AK296" s="64"/>
      <c r="AN296" s="64"/>
      <c r="AO296" s="64"/>
      <c r="AP296" s="64"/>
    </row>
    <row r="297" spans="23:42" ht="15.75" customHeight="1">
      <c r="W297" s="64"/>
      <c r="Y297" s="64"/>
      <c r="Z297" s="64"/>
      <c r="AC297" s="64"/>
      <c r="AE297" s="64"/>
      <c r="AK297" s="64"/>
      <c r="AN297" s="64"/>
      <c r="AO297" s="64"/>
      <c r="AP297" s="64"/>
    </row>
    <row r="298" spans="23:42" ht="15.75" customHeight="1">
      <c r="W298" s="64"/>
      <c r="Y298" s="64"/>
      <c r="Z298" s="64"/>
      <c r="AC298" s="64"/>
      <c r="AE298" s="64"/>
      <c r="AK298" s="64"/>
      <c r="AN298" s="64"/>
      <c r="AO298" s="64"/>
      <c r="AP298" s="64"/>
    </row>
    <row r="299" spans="23:42" ht="15.75" customHeight="1">
      <c r="W299" s="64"/>
      <c r="Y299" s="64"/>
      <c r="Z299" s="64"/>
      <c r="AC299" s="64"/>
      <c r="AE299" s="64"/>
      <c r="AK299" s="64"/>
      <c r="AN299" s="64"/>
      <c r="AO299" s="64"/>
      <c r="AP299" s="64"/>
    </row>
    <row r="300" spans="23:42" ht="15.75" customHeight="1">
      <c r="W300" s="64"/>
      <c r="Y300" s="64"/>
      <c r="Z300" s="64"/>
      <c r="AC300" s="64"/>
      <c r="AE300" s="64"/>
      <c r="AK300" s="64"/>
      <c r="AN300" s="64"/>
      <c r="AO300" s="64"/>
      <c r="AP300" s="64"/>
    </row>
    <row r="301" spans="23:42" ht="15.75" customHeight="1">
      <c r="W301" s="64"/>
      <c r="Y301" s="64"/>
      <c r="Z301" s="64"/>
      <c r="AC301" s="64"/>
      <c r="AE301" s="64"/>
      <c r="AK301" s="64"/>
      <c r="AN301" s="64"/>
      <c r="AO301" s="64"/>
      <c r="AP301" s="64"/>
    </row>
    <row r="302" spans="23:42" ht="15.75" customHeight="1">
      <c r="W302" s="64"/>
      <c r="Y302" s="64"/>
      <c r="Z302" s="64"/>
      <c r="AC302" s="64"/>
      <c r="AE302" s="64"/>
      <c r="AK302" s="64"/>
      <c r="AN302" s="64"/>
      <c r="AO302" s="64"/>
      <c r="AP302" s="64"/>
    </row>
    <row r="303" spans="23:42" ht="15.75" customHeight="1">
      <c r="W303" s="64"/>
      <c r="Y303" s="64"/>
      <c r="Z303" s="64"/>
      <c r="AC303" s="64"/>
      <c r="AE303" s="64"/>
      <c r="AK303" s="64"/>
      <c r="AN303" s="64"/>
      <c r="AO303" s="64"/>
      <c r="AP303" s="64"/>
    </row>
    <row r="304" spans="23:42" ht="15.75" customHeight="1">
      <c r="W304" s="64"/>
      <c r="Y304" s="64"/>
      <c r="Z304" s="64"/>
      <c r="AC304" s="64"/>
      <c r="AE304" s="64"/>
      <c r="AK304" s="64"/>
      <c r="AN304" s="64"/>
      <c r="AO304" s="64"/>
      <c r="AP304" s="64"/>
    </row>
    <row r="305" spans="23:42" ht="15.75" customHeight="1">
      <c r="W305" s="64"/>
      <c r="Y305" s="64"/>
      <c r="Z305" s="64"/>
      <c r="AC305" s="64"/>
      <c r="AE305" s="64"/>
      <c r="AK305" s="64"/>
      <c r="AN305" s="64"/>
      <c r="AO305" s="64"/>
      <c r="AP305" s="64"/>
    </row>
    <row r="306" spans="23:42" ht="15.75" customHeight="1">
      <c r="W306" s="64"/>
      <c r="Y306" s="64"/>
      <c r="Z306" s="64"/>
      <c r="AC306" s="64"/>
      <c r="AE306" s="64"/>
      <c r="AK306" s="64"/>
      <c r="AN306" s="64"/>
      <c r="AO306" s="64"/>
      <c r="AP306" s="64"/>
    </row>
    <row r="307" spans="23:42" ht="15.75" customHeight="1">
      <c r="W307" s="64"/>
      <c r="Y307" s="64"/>
      <c r="Z307" s="64"/>
      <c r="AC307" s="64"/>
      <c r="AE307" s="64"/>
      <c r="AK307" s="64"/>
      <c r="AN307" s="64"/>
      <c r="AO307" s="64"/>
      <c r="AP307" s="64"/>
    </row>
    <row r="308" spans="23:42" ht="15.75" customHeight="1">
      <c r="W308" s="64"/>
      <c r="Y308" s="64"/>
      <c r="Z308" s="64"/>
      <c r="AC308" s="64"/>
      <c r="AE308" s="64"/>
      <c r="AK308" s="64"/>
      <c r="AN308" s="64"/>
      <c r="AO308" s="64"/>
      <c r="AP308" s="64"/>
    </row>
    <row r="309" spans="23:42" ht="15.75" customHeight="1">
      <c r="W309" s="64"/>
      <c r="Y309" s="64"/>
      <c r="Z309" s="64"/>
      <c r="AC309" s="64"/>
      <c r="AE309" s="64"/>
      <c r="AK309" s="64"/>
      <c r="AN309" s="64"/>
      <c r="AO309" s="64"/>
      <c r="AP309" s="64"/>
    </row>
    <row r="310" spans="23:42" ht="15.75" customHeight="1">
      <c r="W310" s="64"/>
      <c r="Y310" s="64"/>
      <c r="Z310" s="64"/>
      <c r="AC310" s="64"/>
      <c r="AE310" s="64"/>
      <c r="AK310" s="64"/>
      <c r="AN310" s="64"/>
      <c r="AO310" s="64"/>
      <c r="AP310" s="64"/>
    </row>
    <row r="311" spans="23:42" ht="15.75" customHeight="1">
      <c r="W311" s="64"/>
      <c r="Y311" s="64"/>
      <c r="Z311" s="64"/>
      <c r="AC311" s="64"/>
      <c r="AE311" s="64"/>
      <c r="AK311" s="64"/>
      <c r="AN311" s="64"/>
      <c r="AO311" s="64"/>
      <c r="AP311" s="64"/>
    </row>
    <row r="312" spans="23:42" ht="15.75" customHeight="1">
      <c r="W312" s="64"/>
      <c r="Y312" s="64"/>
      <c r="Z312" s="64"/>
      <c r="AC312" s="64"/>
      <c r="AE312" s="64"/>
      <c r="AK312" s="64"/>
      <c r="AN312" s="64"/>
      <c r="AO312" s="64"/>
      <c r="AP312" s="64"/>
    </row>
    <row r="313" spans="23:42" ht="15.75" customHeight="1">
      <c r="W313" s="64"/>
      <c r="Y313" s="64"/>
      <c r="Z313" s="64"/>
      <c r="AC313" s="64"/>
      <c r="AE313" s="64"/>
      <c r="AK313" s="64"/>
      <c r="AN313" s="64"/>
      <c r="AO313" s="64"/>
      <c r="AP313" s="64"/>
    </row>
    <row r="314" spans="23:42" ht="15.75" customHeight="1">
      <c r="W314" s="64"/>
      <c r="Y314" s="64"/>
      <c r="Z314" s="64"/>
      <c r="AC314" s="64"/>
      <c r="AE314" s="64"/>
      <c r="AK314" s="64"/>
      <c r="AN314" s="64"/>
      <c r="AO314" s="64"/>
      <c r="AP314" s="64"/>
    </row>
    <row r="315" spans="23:42" ht="15.75" customHeight="1">
      <c r="W315" s="64"/>
      <c r="Y315" s="64"/>
      <c r="Z315" s="64"/>
      <c r="AC315" s="64"/>
      <c r="AE315" s="64"/>
      <c r="AK315" s="64"/>
      <c r="AN315" s="64"/>
      <c r="AO315" s="64"/>
      <c r="AP315" s="64"/>
    </row>
    <row r="316" spans="23:42" ht="15.75" customHeight="1">
      <c r="W316" s="64"/>
      <c r="Y316" s="64"/>
      <c r="Z316" s="64"/>
      <c r="AC316" s="64"/>
      <c r="AE316" s="64"/>
      <c r="AK316" s="64"/>
      <c r="AN316" s="64"/>
      <c r="AO316" s="64"/>
      <c r="AP316" s="64"/>
    </row>
    <row r="317" spans="23:42" ht="15.75" customHeight="1">
      <c r="W317" s="64"/>
      <c r="Y317" s="64"/>
      <c r="Z317" s="64"/>
      <c r="AC317" s="64"/>
      <c r="AE317" s="64"/>
      <c r="AK317" s="64"/>
      <c r="AN317" s="64"/>
      <c r="AO317" s="64"/>
      <c r="AP317" s="64"/>
    </row>
    <row r="318" spans="23:42" ht="15.75" customHeight="1">
      <c r="W318" s="64"/>
      <c r="Y318" s="64"/>
      <c r="Z318" s="64"/>
      <c r="AC318" s="64"/>
      <c r="AE318" s="64"/>
      <c r="AK318" s="64"/>
      <c r="AN318" s="64"/>
      <c r="AO318" s="64"/>
      <c r="AP318" s="64"/>
    </row>
    <row r="319" spans="23:42" ht="15.75" customHeight="1">
      <c r="W319" s="64"/>
      <c r="Y319" s="64"/>
      <c r="Z319" s="64"/>
      <c r="AC319" s="64"/>
      <c r="AE319" s="64"/>
      <c r="AK319" s="64"/>
      <c r="AN319" s="64"/>
      <c r="AO319" s="64"/>
      <c r="AP319" s="64"/>
    </row>
    <row r="320" spans="23:42" ht="15.75" customHeight="1">
      <c r="W320" s="64"/>
      <c r="Y320" s="64"/>
      <c r="Z320" s="64"/>
      <c r="AC320" s="64"/>
      <c r="AE320" s="64"/>
      <c r="AK320" s="64"/>
      <c r="AN320" s="64"/>
      <c r="AO320" s="64"/>
      <c r="AP320" s="64"/>
    </row>
    <row r="321" spans="23:42" ht="15.75" customHeight="1">
      <c r="W321" s="64"/>
      <c r="Y321" s="64"/>
      <c r="Z321" s="64"/>
      <c r="AC321" s="64"/>
      <c r="AE321" s="64"/>
      <c r="AK321" s="64"/>
      <c r="AN321" s="64"/>
      <c r="AO321" s="64"/>
      <c r="AP321" s="64"/>
    </row>
    <row r="322" spans="23:42" ht="15.75" customHeight="1">
      <c r="W322" s="64"/>
      <c r="Y322" s="64"/>
      <c r="Z322" s="64"/>
      <c r="AC322" s="64"/>
      <c r="AE322" s="64"/>
      <c r="AK322" s="64"/>
      <c r="AN322" s="64"/>
      <c r="AO322" s="64"/>
      <c r="AP322" s="64"/>
    </row>
    <row r="323" spans="23:42" ht="15.75" customHeight="1">
      <c r="W323" s="64"/>
      <c r="Y323" s="64"/>
      <c r="Z323" s="64"/>
      <c r="AC323" s="64"/>
      <c r="AE323" s="64"/>
      <c r="AK323" s="64"/>
      <c r="AN323" s="64"/>
      <c r="AO323" s="64"/>
      <c r="AP323" s="64"/>
    </row>
    <row r="324" spans="23:42" ht="15.75" customHeight="1">
      <c r="W324" s="64"/>
      <c r="Y324" s="64"/>
      <c r="Z324" s="64"/>
      <c r="AC324" s="64"/>
      <c r="AE324" s="64"/>
      <c r="AK324" s="64"/>
      <c r="AN324" s="64"/>
      <c r="AO324" s="64"/>
      <c r="AP324" s="64"/>
    </row>
    <row r="325" spans="23:42" ht="15.75" customHeight="1">
      <c r="W325" s="64"/>
      <c r="Y325" s="64"/>
      <c r="Z325" s="64"/>
      <c r="AC325" s="64"/>
      <c r="AE325" s="64"/>
      <c r="AK325" s="64"/>
      <c r="AN325" s="64"/>
      <c r="AO325" s="64"/>
      <c r="AP325" s="64"/>
    </row>
    <row r="326" spans="23:42" ht="15.75" customHeight="1">
      <c r="W326" s="64"/>
      <c r="Y326" s="64"/>
      <c r="Z326" s="64"/>
      <c r="AC326" s="64"/>
      <c r="AE326" s="64"/>
      <c r="AK326" s="64"/>
      <c r="AN326" s="64"/>
      <c r="AO326" s="64"/>
      <c r="AP326" s="64"/>
    </row>
    <row r="327" spans="23:42" ht="15.75" customHeight="1">
      <c r="W327" s="64"/>
      <c r="Y327" s="64"/>
      <c r="Z327" s="64"/>
      <c r="AC327" s="64"/>
      <c r="AE327" s="64"/>
      <c r="AK327" s="64"/>
      <c r="AN327" s="64"/>
      <c r="AO327" s="64"/>
      <c r="AP327" s="64"/>
    </row>
    <row r="328" spans="23:42" ht="15.75" customHeight="1">
      <c r="W328" s="64"/>
      <c r="Y328" s="64"/>
      <c r="Z328" s="64"/>
      <c r="AC328" s="64"/>
      <c r="AE328" s="64"/>
      <c r="AK328" s="64"/>
      <c r="AN328" s="64"/>
      <c r="AO328" s="64"/>
      <c r="AP328" s="64"/>
    </row>
    <row r="329" spans="23:42" ht="15.75" customHeight="1">
      <c r="W329" s="64"/>
      <c r="Y329" s="64"/>
      <c r="Z329" s="64"/>
      <c r="AC329" s="64"/>
      <c r="AE329" s="64"/>
      <c r="AK329" s="64"/>
      <c r="AN329" s="64"/>
      <c r="AO329" s="64"/>
      <c r="AP329" s="64"/>
    </row>
    <row r="330" spans="23:42" ht="15.75" customHeight="1">
      <c r="W330" s="64"/>
      <c r="Y330" s="64"/>
      <c r="Z330" s="64"/>
      <c r="AC330" s="64"/>
      <c r="AE330" s="64"/>
      <c r="AK330" s="64"/>
      <c r="AN330" s="64"/>
      <c r="AO330" s="64"/>
      <c r="AP330" s="64"/>
    </row>
    <row r="331" spans="23:42" ht="15.75" customHeight="1">
      <c r="W331" s="64"/>
      <c r="Y331" s="64"/>
      <c r="Z331" s="64"/>
      <c r="AC331" s="64"/>
      <c r="AE331" s="64"/>
      <c r="AK331" s="64"/>
      <c r="AN331" s="64"/>
      <c r="AO331" s="64"/>
      <c r="AP331" s="64"/>
    </row>
    <row r="332" spans="23:42" ht="15.75" customHeight="1">
      <c r="W332" s="64"/>
      <c r="Y332" s="64"/>
      <c r="Z332" s="64"/>
      <c r="AC332" s="64"/>
      <c r="AE332" s="64"/>
      <c r="AK332" s="64"/>
      <c r="AN332" s="64"/>
      <c r="AO332" s="64"/>
      <c r="AP332" s="64"/>
    </row>
    <row r="333" spans="23:42" ht="15.75" customHeight="1">
      <c r="W333" s="64"/>
      <c r="Y333" s="64"/>
      <c r="Z333" s="64"/>
      <c r="AC333" s="64"/>
      <c r="AE333" s="64"/>
      <c r="AK333" s="64"/>
      <c r="AN333" s="64"/>
      <c r="AO333" s="64"/>
      <c r="AP333" s="64"/>
    </row>
    <row r="334" spans="23:42" ht="15.75" customHeight="1">
      <c r="W334" s="64"/>
      <c r="Y334" s="64"/>
      <c r="Z334" s="64"/>
      <c r="AC334" s="64"/>
      <c r="AE334" s="64"/>
      <c r="AK334" s="64"/>
      <c r="AN334" s="64"/>
      <c r="AO334" s="64"/>
      <c r="AP334" s="64"/>
    </row>
    <row r="335" spans="23:42" ht="15.75" customHeight="1">
      <c r="W335" s="64"/>
      <c r="Y335" s="64"/>
      <c r="Z335" s="64"/>
      <c r="AC335" s="64"/>
      <c r="AE335" s="64"/>
      <c r="AK335" s="64"/>
      <c r="AN335" s="64"/>
      <c r="AO335" s="64"/>
      <c r="AP335" s="64"/>
    </row>
    <row r="336" spans="23:42" ht="15.75" customHeight="1">
      <c r="W336" s="64"/>
      <c r="Y336" s="64"/>
      <c r="Z336" s="64"/>
      <c r="AC336" s="64"/>
      <c r="AE336" s="64"/>
      <c r="AK336" s="64"/>
      <c r="AN336" s="64"/>
      <c r="AO336" s="64"/>
      <c r="AP336" s="64"/>
    </row>
    <row r="337" spans="23:42" ht="15.75" customHeight="1">
      <c r="W337" s="64"/>
      <c r="Y337" s="64"/>
      <c r="Z337" s="64"/>
      <c r="AC337" s="64"/>
      <c r="AE337" s="64"/>
      <c r="AK337" s="64"/>
      <c r="AN337" s="64"/>
      <c r="AO337" s="64"/>
      <c r="AP337" s="64"/>
    </row>
    <row r="338" spans="23:42" ht="15.75" customHeight="1">
      <c r="W338" s="64"/>
      <c r="Y338" s="64"/>
      <c r="Z338" s="64"/>
      <c r="AC338" s="64"/>
      <c r="AE338" s="64"/>
      <c r="AK338" s="64"/>
      <c r="AN338" s="64"/>
      <c r="AO338" s="64"/>
      <c r="AP338" s="64"/>
    </row>
    <row r="339" spans="23:42" ht="15.75" customHeight="1">
      <c r="W339" s="64"/>
      <c r="Y339" s="64"/>
      <c r="Z339" s="64"/>
      <c r="AC339" s="64"/>
      <c r="AE339" s="64"/>
      <c r="AK339" s="64"/>
      <c r="AN339" s="64"/>
      <c r="AO339" s="64"/>
      <c r="AP339" s="64"/>
    </row>
    <row r="340" spans="23:42" ht="15.75" customHeight="1">
      <c r="W340" s="64"/>
      <c r="Y340" s="64"/>
      <c r="Z340" s="64"/>
      <c r="AC340" s="64"/>
      <c r="AE340" s="64"/>
      <c r="AK340" s="64"/>
      <c r="AN340" s="64"/>
      <c r="AO340" s="64"/>
      <c r="AP340" s="64"/>
    </row>
    <row r="341" spans="23:42" ht="15.75" customHeight="1">
      <c r="W341" s="64"/>
      <c r="Y341" s="64"/>
      <c r="Z341" s="64"/>
      <c r="AC341" s="64"/>
      <c r="AE341" s="64"/>
      <c r="AK341" s="64"/>
      <c r="AN341" s="64"/>
      <c r="AO341" s="64"/>
      <c r="AP341" s="64"/>
    </row>
    <row r="342" spans="23:42" ht="15.75" customHeight="1">
      <c r="W342" s="64"/>
      <c r="Y342" s="64"/>
      <c r="Z342" s="64"/>
      <c r="AC342" s="64"/>
      <c r="AE342" s="64"/>
      <c r="AK342" s="64"/>
      <c r="AN342" s="64"/>
      <c r="AO342" s="64"/>
      <c r="AP342" s="64"/>
    </row>
    <row r="343" spans="23:42" ht="15.75" customHeight="1">
      <c r="W343" s="64"/>
      <c r="Y343" s="64"/>
      <c r="Z343" s="64"/>
      <c r="AC343" s="64"/>
      <c r="AE343" s="64"/>
      <c r="AK343" s="64"/>
      <c r="AN343" s="64"/>
      <c r="AO343" s="64"/>
      <c r="AP343" s="64"/>
    </row>
    <row r="344" spans="23:42" ht="15.75" customHeight="1">
      <c r="W344" s="64"/>
      <c r="Y344" s="64"/>
      <c r="Z344" s="64"/>
      <c r="AC344" s="64"/>
      <c r="AE344" s="64"/>
      <c r="AK344" s="64"/>
      <c r="AN344" s="64"/>
      <c r="AO344" s="64"/>
      <c r="AP344" s="64"/>
    </row>
    <row r="345" spans="23:42" ht="15.75" customHeight="1">
      <c r="W345" s="64"/>
      <c r="Y345" s="64"/>
      <c r="Z345" s="64"/>
      <c r="AC345" s="64"/>
      <c r="AE345" s="64"/>
      <c r="AK345" s="64"/>
      <c r="AN345" s="64"/>
      <c r="AO345" s="64"/>
      <c r="AP345" s="64"/>
    </row>
    <row r="346" spans="23:42" ht="15.75" customHeight="1">
      <c r="W346" s="64"/>
      <c r="Y346" s="64"/>
      <c r="Z346" s="64"/>
      <c r="AC346" s="64"/>
      <c r="AE346" s="64"/>
      <c r="AK346" s="64"/>
      <c r="AN346" s="64"/>
      <c r="AO346" s="64"/>
      <c r="AP346" s="64"/>
    </row>
    <row r="347" spans="23:42" ht="15.75" customHeight="1">
      <c r="W347" s="64"/>
      <c r="Y347" s="64"/>
      <c r="Z347" s="64"/>
      <c r="AC347" s="64"/>
      <c r="AE347" s="64"/>
      <c r="AK347" s="64"/>
      <c r="AN347" s="64"/>
      <c r="AO347" s="64"/>
      <c r="AP347" s="64"/>
    </row>
    <row r="348" spans="23:42" ht="15.75" customHeight="1">
      <c r="W348" s="64"/>
      <c r="Y348" s="64"/>
      <c r="Z348" s="64"/>
      <c r="AC348" s="64"/>
      <c r="AE348" s="64"/>
      <c r="AK348" s="64"/>
      <c r="AN348" s="64"/>
      <c r="AO348" s="64"/>
      <c r="AP348" s="64"/>
    </row>
    <row r="349" spans="23:42" ht="15.75" customHeight="1">
      <c r="W349" s="64"/>
      <c r="Y349" s="64"/>
      <c r="Z349" s="64"/>
      <c r="AC349" s="64"/>
      <c r="AE349" s="64"/>
      <c r="AK349" s="64"/>
      <c r="AN349" s="64"/>
      <c r="AO349" s="64"/>
      <c r="AP349" s="64"/>
    </row>
    <row r="350" spans="23:42" ht="15.75" customHeight="1">
      <c r="W350" s="64"/>
      <c r="Y350" s="64"/>
      <c r="Z350" s="64"/>
      <c r="AC350" s="64"/>
      <c r="AE350" s="64"/>
      <c r="AK350" s="64"/>
      <c r="AN350" s="64"/>
      <c r="AO350" s="64"/>
      <c r="AP350" s="64"/>
    </row>
    <row r="351" spans="23:42" ht="15.75" customHeight="1">
      <c r="W351" s="64"/>
      <c r="Y351" s="64"/>
      <c r="Z351" s="64"/>
      <c r="AC351" s="64"/>
      <c r="AE351" s="64"/>
      <c r="AK351" s="64"/>
      <c r="AN351" s="64"/>
      <c r="AO351" s="64"/>
      <c r="AP351" s="64"/>
    </row>
    <row r="352" spans="23:42" ht="15.75" customHeight="1">
      <c r="W352" s="64"/>
      <c r="Y352" s="64"/>
      <c r="Z352" s="64"/>
      <c r="AC352" s="64"/>
      <c r="AE352" s="64"/>
      <c r="AK352" s="64"/>
      <c r="AN352" s="64"/>
      <c r="AO352" s="64"/>
      <c r="AP352" s="64"/>
    </row>
    <row r="353" spans="23:42" ht="15.75" customHeight="1">
      <c r="W353" s="64"/>
      <c r="Y353" s="64"/>
      <c r="Z353" s="64"/>
      <c r="AC353" s="64"/>
      <c r="AE353" s="64"/>
      <c r="AK353" s="64"/>
      <c r="AN353" s="64"/>
      <c r="AO353" s="64"/>
      <c r="AP353" s="64"/>
    </row>
    <row r="354" spans="23:42" ht="15.75" customHeight="1">
      <c r="W354" s="64"/>
      <c r="Y354" s="64"/>
      <c r="Z354" s="64"/>
      <c r="AC354" s="64"/>
      <c r="AE354" s="64"/>
      <c r="AK354" s="64"/>
      <c r="AN354" s="64"/>
      <c r="AO354" s="64"/>
      <c r="AP354" s="64"/>
    </row>
    <row r="355" spans="23:42" ht="15.75" customHeight="1">
      <c r="W355" s="64"/>
      <c r="Y355" s="64"/>
      <c r="Z355" s="64"/>
      <c r="AC355" s="64"/>
      <c r="AE355" s="64"/>
      <c r="AK355" s="64"/>
      <c r="AN355" s="64"/>
      <c r="AO355" s="64"/>
      <c r="AP355" s="64"/>
    </row>
    <row r="356" spans="23:42" ht="15.75" customHeight="1">
      <c r="W356" s="64"/>
      <c r="Y356" s="64"/>
      <c r="Z356" s="64"/>
      <c r="AC356" s="64"/>
      <c r="AE356" s="64"/>
      <c r="AK356" s="64"/>
      <c r="AN356" s="64"/>
      <c r="AO356" s="64"/>
      <c r="AP356" s="64"/>
    </row>
    <row r="357" spans="23:42" ht="15.75" customHeight="1">
      <c r="W357" s="64"/>
      <c r="Y357" s="64"/>
      <c r="Z357" s="64"/>
      <c r="AC357" s="64"/>
      <c r="AE357" s="64"/>
      <c r="AK357" s="64"/>
      <c r="AN357" s="64"/>
      <c r="AO357" s="64"/>
      <c r="AP357" s="64"/>
    </row>
    <row r="358" spans="23:42" ht="15.75" customHeight="1">
      <c r="W358" s="64"/>
      <c r="Y358" s="64"/>
      <c r="Z358" s="64"/>
      <c r="AC358" s="64"/>
      <c r="AE358" s="64"/>
      <c r="AK358" s="64"/>
      <c r="AN358" s="64"/>
      <c r="AO358" s="64"/>
      <c r="AP358" s="64"/>
    </row>
    <row r="359" spans="23:42" ht="15.75" customHeight="1">
      <c r="W359" s="64"/>
      <c r="Y359" s="64"/>
      <c r="Z359" s="64"/>
      <c r="AC359" s="64"/>
      <c r="AE359" s="64"/>
      <c r="AK359" s="64"/>
      <c r="AN359" s="64"/>
      <c r="AO359" s="64"/>
      <c r="AP359" s="64"/>
    </row>
    <row r="360" spans="23:42" ht="15.75" customHeight="1">
      <c r="W360" s="64"/>
      <c r="Y360" s="64"/>
      <c r="Z360" s="64"/>
      <c r="AC360" s="64"/>
      <c r="AE360" s="64"/>
      <c r="AK360" s="64"/>
      <c r="AN360" s="64"/>
      <c r="AO360" s="64"/>
      <c r="AP360" s="64"/>
    </row>
    <row r="361" spans="23:42" ht="15.75" customHeight="1">
      <c r="W361" s="64"/>
      <c r="Y361" s="64"/>
      <c r="Z361" s="64"/>
      <c r="AC361" s="64"/>
      <c r="AE361" s="64"/>
      <c r="AK361" s="64"/>
      <c r="AN361" s="64"/>
      <c r="AO361" s="64"/>
      <c r="AP361" s="64"/>
    </row>
    <row r="362" spans="23:42" ht="15.75" customHeight="1">
      <c r="W362" s="64"/>
      <c r="Y362" s="64"/>
      <c r="Z362" s="64"/>
      <c r="AC362" s="64"/>
      <c r="AE362" s="64"/>
      <c r="AK362" s="64"/>
      <c r="AN362" s="64"/>
      <c r="AO362" s="64"/>
      <c r="AP362" s="64"/>
    </row>
    <row r="363" spans="23:42" ht="15.75" customHeight="1">
      <c r="W363" s="64"/>
      <c r="Y363" s="64"/>
      <c r="Z363" s="64"/>
      <c r="AC363" s="64"/>
      <c r="AE363" s="64"/>
      <c r="AK363" s="64"/>
      <c r="AN363" s="64"/>
      <c r="AO363" s="64"/>
      <c r="AP363" s="64"/>
    </row>
    <row r="364" spans="23:42" ht="15.75" customHeight="1">
      <c r="W364" s="64"/>
      <c r="Y364" s="64"/>
      <c r="Z364" s="64"/>
      <c r="AC364" s="64"/>
      <c r="AE364" s="64"/>
      <c r="AK364" s="64"/>
      <c r="AN364" s="64"/>
      <c r="AO364" s="64"/>
      <c r="AP364" s="64"/>
    </row>
    <row r="365" spans="23:42" ht="15.75" customHeight="1">
      <c r="W365" s="64"/>
      <c r="Y365" s="64"/>
      <c r="Z365" s="64"/>
      <c r="AC365" s="64"/>
      <c r="AE365" s="64"/>
      <c r="AK365" s="64"/>
      <c r="AN365" s="64"/>
      <c r="AO365" s="64"/>
      <c r="AP365" s="64"/>
    </row>
    <row r="366" spans="23:42" ht="15.75" customHeight="1">
      <c r="W366" s="64"/>
      <c r="Y366" s="64"/>
      <c r="Z366" s="64"/>
      <c r="AC366" s="64"/>
      <c r="AE366" s="64"/>
      <c r="AK366" s="64"/>
      <c r="AN366" s="64"/>
      <c r="AO366" s="64"/>
      <c r="AP366" s="64"/>
    </row>
    <row r="367" spans="23:42" ht="15.75" customHeight="1">
      <c r="W367" s="64"/>
      <c r="Y367" s="64"/>
      <c r="Z367" s="64"/>
      <c r="AC367" s="64"/>
      <c r="AE367" s="64"/>
      <c r="AK367" s="64"/>
      <c r="AN367" s="64"/>
      <c r="AO367" s="64"/>
      <c r="AP367" s="64"/>
    </row>
    <row r="368" spans="23:42" ht="15.75" customHeight="1">
      <c r="W368" s="64"/>
      <c r="Y368" s="64"/>
      <c r="Z368" s="64"/>
      <c r="AC368" s="64"/>
      <c r="AE368" s="64"/>
      <c r="AK368" s="64"/>
      <c r="AN368" s="64"/>
      <c r="AO368" s="64"/>
      <c r="AP368" s="64"/>
    </row>
    <row r="369" spans="23:42" ht="15.75" customHeight="1">
      <c r="W369" s="64"/>
      <c r="Y369" s="64"/>
      <c r="Z369" s="64"/>
      <c r="AC369" s="64"/>
      <c r="AE369" s="64"/>
      <c r="AK369" s="64"/>
      <c r="AN369" s="64"/>
      <c r="AO369" s="64"/>
      <c r="AP369" s="64"/>
    </row>
    <row r="370" spans="23:42" ht="15.75" customHeight="1">
      <c r="W370" s="64"/>
      <c r="Y370" s="64"/>
      <c r="Z370" s="64"/>
      <c r="AC370" s="64"/>
      <c r="AE370" s="64"/>
      <c r="AK370" s="64"/>
      <c r="AN370" s="64"/>
      <c r="AO370" s="64"/>
      <c r="AP370" s="64"/>
    </row>
    <row r="371" spans="23:42" ht="15.75" customHeight="1">
      <c r="W371" s="64"/>
      <c r="Y371" s="64"/>
      <c r="Z371" s="64"/>
      <c r="AC371" s="64"/>
      <c r="AE371" s="64"/>
      <c r="AK371" s="64"/>
      <c r="AN371" s="64"/>
      <c r="AO371" s="64"/>
      <c r="AP371" s="64"/>
    </row>
    <row r="372" spans="23:42" ht="15.75" customHeight="1">
      <c r="W372" s="64"/>
      <c r="Y372" s="64"/>
      <c r="Z372" s="64"/>
      <c r="AC372" s="64"/>
      <c r="AE372" s="64"/>
      <c r="AK372" s="64"/>
      <c r="AN372" s="64"/>
      <c r="AO372" s="64"/>
      <c r="AP372" s="64"/>
    </row>
    <row r="373" spans="23:42" ht="15.75" customHeight="1">
      <c r="W373" s="64"/>
      <c r="Y373" s="64"/>
      <c r="Z373" s="64"/>
      <c r="AC373" s="64"/>
      <c r="AE373" s="64"/>
      <c r="AK373" s="64"/>
      <c r="AN373" s="64"/>
      <c r="AO373" s="64"/>
      <c r="AP373" s="64"/>
    </row>
    <row r="374" spans="23:42" ht="15.75" customHeight="1">
      <c r="W374" s="64"/>
      <c r="Y374" s="64"/>
      <c r="Z374" s="64"/>
      <c r="AC374" s="64"/>
      <c r="AE374" s="64"/>
      <c r="AK374" s="64"/>
      <c r="AN374" s="64"/>
      <c r="AO374" s="64"/>
      <c r="AP374" s="64"/>
    </row>
    <row r="375" spans="23:42" ht="15.75" customHeight="1">
      <c r="W375" s="64"/>
      <c r="Y375" s="64"/>
      <c r="Z375" s="64"/>
      <c r="AC375" s="64"/>
      <c r="AE375" s="64"/>
      <c r="AK375" s="64"/>
      <c r="AN375" s="64"/>
      <c r="AO375" s="64"/>
      <c r="AP375" s="64"/>
    </row>
    <row r="376" spans="23:42" ht="15.75" customHeight="1">
      <c r="W376" s="64"/>
      <c r="Y376" s="64"/>
      <c r="Z376" s="64"/>
      <c r="AC376" s="64"/>
      <c r="AE376" s="64"/>
      <c r="AK376" s="64"/>
      <c r="AN376" s="64"/>
      <c r="AO376" s="64"/>
      <c r="AP376" s="64"/>
    </row>
    <row r="377" spans="23:42" ht="15.75" customHeight="1">
      <c r="W377" s="64"/>
      <c r="Y377" s="64"/>
      <c r="Z377" s="64"/>
      <c r="AC377" s="64"/>
      <c r="AE377" s="64"/>
      <c r="AK377" s="64"/>
      <c r="AN377" s="64"/>
      <c r="AO377" s="64"/>
      <c r="AP377" s="64"/>
    </row>
    <row r="378" spans="23:42" ht="15.75" customHeight="1">
      <c r="W378" s="64"/>
      <c r="Y378" s="64"/>
      <c r="Z378" s="64"/>
      <c r="AC378" s="64"/>
      <c r="AE378" s="64"/>
      <c r="AK378" s="64"/>
      <c r="AN378" s="64"/>
      <c r="AO378" s="64"/>
      <c r="AP378" s="64"/>
    </row>
    <row r="379" spans="23:42" ht="15.75" customHeight="1">
      <c r="W379" s="64"/>
      <c r="Y379" s="64"/>
      <c r="Z379" s="64"/>
      <c r="AC379" s="64"/>
      <c r="AE379" s="64"/>
      <c r="AK379" s="64"/>
      <c r="AN379" s="64"/>
      <c r="AO379" s="64"/>
      <c r="AP379" s="64"/>
    </row>
    <row r="380" spans="23:42" ht="15.75" customHeight="1">
      <c r="W380" s="64"/>
      <c r="Y380" s="64"/>
      <c r="Z380" s="64"/>
      <c r="AC380" s="64"/>
      <c r="AE380" s="64"/>
      <c r="AK380" s="64"/>
      <c r="AN380" s="64"/>
      <c r="AO380" s="64"/>
      <c r="AP380" s="64"/>
    </row>
    <row r="381" spans="23:42" ht="15.75" customHeight="1">
      <c r="W381" s="64"/>
      <c r="Y381" s="64"/>
      <c r="Z381" s="64"/>
      <c r="AC381" s="64"/>
      <c r="AE381" s="64"/>
      <c r="AK381" s="64"/>
      <c r="AN381" s="64"/>
      <c r="AO381" s="64"/>
      <c r="AP381" s="64"/>
    </row>
    <row r="382" spans="23:42" ht="15.75" customHeight="1">
      <c r="W382" s="64"/>
      <c r="Y382" s="64"/>
      <c r="Z382" s="64"/>
      <c r="AC382" s="64"/>
      <c r="AE382" s="64"/>
      <c r="AK382" s="64"/>
      <c r="AN382" s="64"/>
      <c r="AO382" s="64"/>
      <c r="AP382" s="64"/>
    </row>
    <row r="383" spans="23:42" ht="15.75" customHeight="1">
      <c r="W383" s="64"/>
      <c r="Y383" s="64"/>
      <c r="Z383" s="64"/>
      <c r="AC383" s="64"/>
      <c r="AE383" s="64"/>
      <c r="AK383" s="64"/>
      <c r="AN383" s="64"/>
      <c r="AO383" s="64"/>
      <c r="AP383" s="64"/>
    </row>
    <row r="384" spans="23:42" ht="15.75" customHeight="1">
      <c r="W384" s="64"/>
      <c r="Y384" s="64"/>
      <c r="Z384" s="64"/>
      <c r="AC384" s="64"/>
      <c r="AE384" s="64"/>
      <c r="AK384" s="64"/>
      <c r="AN384" s="64"/>
      <c r="AO384" s="64"/>
      <c r="AP384" s="64"/>
    </row>
    <row r="385" spans="23:42" ht="15.75" customHeight="1">
      <c r="W385" s="64"/>
      <c r="Y385" s="64"/>
      <c r="Z385" s="64"/>
      <c r="AC385" s="64"/>
      <c r="AE385" s="64"/>
      <c r="AK385" s="64"/>
      <c r="AN385" s="64"/>
      <c r="AO385" s="64"/>
      <c r="AP385" s="64"/>
    </row>
    <row r="386" spans="23:42" ht="15.75" customHeight="1">
      <c r="W386" s="64"/>
      <c r="Y386" s="64"/>
      <c r="Z386" s="64"/>
      <c r="AC386" s="64"/>
      <c r="AE386" s="64"/>
      <c r="AK386" s="64"/>
      <c r="AN386" s="64"/>
      <c r="AO386" s="64"/>
      <c r="AP386" s="64"/>
    </row>
    <row r="387" spans="23:42" ht="15.75" customHeight="1">
      <c r="W387" s="64"/>
      <c r="Y387" s="64"/>
      <c r="Z387" s="64"/>
      <c r="AC387" s="64"/>
      <c r="AE387" s="64"/>
      <c r="AK387" s="64"/>
      <c r="AN387" s="64"/>
      <c r="AO387" s="64"/>
      <c r="AP387" s="64"/>
    </row>
    <row r="388" spans="23:42" ht="15.75" customHeight="1">
      <c r="W388" s="64"/>
      <c r="Y388" s="64"/>
      <c r="Z388" s="64"/>
      <c r="AC388" s="64"/>
      <c r="AE388" s="64"/>
      <c r="AK388" s="64"/>
      <c r="AN388" s="64"/>
      <c r="AO388" s="64"/>
      <c r="AP388" s="64"/>
    </row>
    <row r="389" spans="23:42" ht="15.75" customHeight="1">
      <c r="W389" s="64"/>
      <c r="Y389" s="64"/>
      <c r="Z389" s="64"/>
      <c r="AC389" s="64"/>
      <c r="AE389" s="64"/>
      <c r="AK389" s="64"/>
      <c r="AN389" s="64"/>
      <c r="AO389" s="64"/>
      <c r="AP389" s="64"/>
    </row>
    <row r="390" spans="23:42" ht="15.75" customHeight="1">
      <c r="W390" s="64"/>
      <c r="Y390" s="64"/>
      <c r="Z390" s="64"/>
      <c r="AC390" s="64"/>
      <c r="AE390" s="64"/>
      <c r="AK390" s="64"/>
      <c r="AN390" s="64"/>
      <c r="AO390" s="64"/>
      <c r="AP390" s="64"/>
    </row>
    <row r="391" spans="23:42" ht="15.75" customHeight="1">
      <c r="W391" s="64"/>
      <c r="Y391" s="64"/>
      <c r="Z391" s="64"/>
      <c r="AC391" s="64"/>
      <c r="AE391" s="64"/>
      <c r="AK391" s="64"/>
      <c r="AN391" s="64"/>
      <c r="AO391" s="64"/>
      <c r="AP391" s="64"/>
    </row>
    <row r="392" spans="23:42" ht="15.75" customHeight="1">
      <c r="W392" s="64"/>
      <c r="Y392" s="64"/>
      <c r="Z392" s="64"/>
      <c r="AC392" s="64"/>
      <c r="AE392" s="64"/>
      <c r="AK392" s="64"/>
      <c r="AN392" s="64"/>
      <c r="AO392" s="64"/>
      <c r="AP392" s="64"/>
    </row>
    <row r="393" spans="23:42" ht="15.75" customHeight="1">
      <c r="W393" s="64"/>
      <c r="Y393" s="64"/>
      <c r="Z393" s="64"/>
      <c r="AC393" s="64"/>
      <c r="AE393" s="64"/>
      <c r="AK393" s="64"/>
      <c r="AN393" s="64"/>
      <c r="AO393" s="64"/>
      <c r="AP393" s="64"/>
    </row>
    <row r="394" spans="23:42" ht="15.75" customHeight="1">
      <c r="W394" s="64"/>
      <c r="Y394" s="64"/>
      <c r="Z394" s="64"/>
      <c r="AC394" s="64"/>
      <c r="AE394" s="64"/>
      <c r="AK394" s="64"/>
      <c r="AN394" s="64"/>
      <c r="AO394" s="64"/>
      <c r="AP394" s="64"/>
    </row>
    <row r="395" spans="23:42" ht="15.75" customHeight="1">
      <c r="W395" s="64"/>
      <c r="Y395" s="64"/>
      <c r="Z395" s="64"/>
      <c r="AC395" s="64"/>
      <c r="AE395" s="64"/>
      <c r="AK395" s="64"/>
      <c r="AN395" s="64"/>
      <c r="AO395" s="64"/>
      <c r="AP395" s="64"/>
    </row>
    <row r="396" spans="23:42" ht="15.75" customHeight="1">
      <c r="W396" s="64"/>
      <c r="Y396" s="64"/>
      <c r="Z396" s="64"/>
      <c r="AC396" s="64"/>
      <c r="AE396" s="64"/>
      <c r="AK396" s="64"/>
      <c r="AN396" s="64"/>
      <c r="AO396" s="64"/>
      <c r="AP396" s="64"/>
    </row>
    <row r="397" spans="23:42" ht="15.75" customHeight="1">
      <c r="W397" s="64"/>
      <c r="Y397" s="64"/>
      <c r="Z397" s="64"/>
      <c r="AC397" s="64"/>
      <c r="AE397" s="64"/>
      <c r="AK397" s="64"/>
      <c r="AN397" s="64"/>
      <c r="AO397" s="64"/>
      <c r="AP397" s="64"/>
    </row>
    <row r="398" spans="23:42" ht="15.75" customHeight="1">
      <c r="W398" s="64"/>
      <c r="Y398" s="64"/>
      <c r="Z398" s="64"/>
      <c r="AC398" s="64"/>
      <c r="AE398" s="64"/>
      <c r="AK398" s="64"/>
      <c r="AN398" s="64"/>
      <c r="AO398" s="64"/>
      <c r="AP398" s="64"/>
    </row>
    <row r="399" spans="23:42" ht="15.75" customHeight="1">
      <c r="W399" s="64"/>
      <c r="Y399" s="64"/>
      <c r="Z399" s="64"/>
      <c r="AC399" s="64"/>
      <c r="AE399" s="64"/>
      <c r="AK399" s="64"/>
      <c r="AN399" s="64"/>
      <c r="AO399" s="64"/>
      <c r="AP399" s="64"/>
    </row>
    <row r="400" spans="23:42" ht="15.75" customHeight="1">
      <c r="W400" s="64"/>
      <c r="Y400" s="64"/>
      <c r="Z400" s="64"/>
      <c r="AC400" s="64"/>
      <c r="AE400" s="64"/>
      <c r="AK400" s="64"/>
      <c r="AN400" s="64"/>
      <c r="AO400" s="64"/>
      <c r="AP400" s="64"/>
    </row>
    <row r="401" spans="23:42" ht="15.75" customHeight="1">
      <c r="W401" s="64"/>
      <c r="Y401" s="64"/>
      <c r="Z401" s="64"/>
      <c r="AC401" s="64"/>
      <c r="AE401" s="64"/>
      <c r="AK401" s="64"/>
      <c r="AN401" s="64"/>
      <c r="AO401" s="64"/>
      <c r="AP401" s="64"/>
    </row>
    <row r="402" spans="23:42" ht="15.75" customHeight="1">
      <c r="W402" s="64"/>
      <c r="Y402" s="64"/>
      <c r="Z402" s="64"/>
      <c r="AC402" s="64"/>
      <c r="AE402" s="64"/>
      <c r="AK402" s="64"/>
      <c r="AN402" s="64"/>
      <c r="AO402" s="64"/>
      <c r="AP402" s="64"/>
    </row>
    <row r="403" spans="23:42" ht="15.75" customHeight="1">
      <c r="W403" s="64"/>
      <c r="Y403" s="64"/>
      <c r="Z403" s="64"/>
      <c r="AC403" s="64"/>
      <c r="AE403" s="64"/>
      <c r="AK403" s="64"/>
      <c r="AN403" s="64"/>
      <c r="AO403" s="64"/>
      <c r="AP403" s="64"/>
    </row>
    <row r="404" spans="23:42" ht="15.75" customHeight="1">
      <c r="W404" s="64"/>
      <c r="Y404" s="64"/>
      <c r="Z404" s="64"/>
      <c r="AC404" s="64"/>
      <c r="AE404" s="64"/>
      <c r="AK404" s="64"/>
      <c r="AN404" s="64"/>
      <c r="AO404" s="64"/>
      <c r="AP404" s="64"/>
    </row>
    <row r="405" spans="23:42" ht="15.75" customHeight="1">
      <c r="W405" s="64"/>
      <c r="Y405" s="64"/>
      <c r="Z405" s="64"/>
      <c r="AC405" s="64"/>
      <c r="AE405" s="64"/>
      <c r="AK405" s="64"/>
      <c r="AN405" s="64"/>
      <c r="AO405" s="64"/>
      <c r="AP405" s="64"/>
    </row>
    <row r="406" spans="23:42" ht="15.75" customHeight="1">
      <c r="W406" s="64"/>
      <c r="Y406" s="64"/>
      <c r="Z406" s="64"/>
      <c r="AC406" s="64"/>
      <c r="AE406" s="64"/>
      <c r="AK406" s="64"/>
      <c r="AN406" s="64"/>
      <c r="AO406" s="64"/>
      <c r="AP406" s="64"/>
    </row>
    <row r="407" spans="23:42" ht="15.75" customHeight="1">
      <c r="W407" s="64"/>
      <c r="Y407" s="64"/>
      <c r="Z407" s="64"/>
      <c r="AC407" s="64"/>
      <c r="AE407" s="64"/>
      <c r="AK407" s="64"/>
      <c r="AN407" s="64"/>
      <c r="AO407" s="64"/>
      <c r="AP407" s="64"/>
    </row>
    <row r="408" spans="23:42" ht="15.75" customHeight="1">
      <c r="W408" s="64"/>
      <c r="Y408" s="64"/>
      <c r="Z408" s="64"/>
      <c r="AC408" s="64"/>
      <c r="AE408" s="64"/>
      <c r="AK408" s="64"/>
      <c r="AN408" s="64"/>
      <c r="AO408" s="64"/>
      <c r="AP408" s="64"/>
    </row>
    <row r="409" spans="23:42" ht="15.75" customHeight="1">
      <c r="W409" s="64"/>
      <c r="Y409" s="64"/>
      <c r="Z409" s="64"/>
      <c r="AC409" s="64"/>
      <c r="AE409" s="64"/>
      <c r="AK409" s="64"/>
      <c r="AN409" s="64"/>
      <c r="AO409" s="64"/>
      <c r="AP409" s="64"/>
    </row>
    <row r="410" spans="23:42" ht="15.75" customHeight="1">
      <c r="W410" s="64"/>
      <c r="Y410" s="64"/>
      <c r="Z410" s="64"/>
      <c r="AC410" s="64"/>
      <c r="AE410" s="64"/>
      <c r="AK410" s="64"/>
      <c r="AN410" s="64"/>
      <c r="AO410" s="64"/>
      <c r="AP410" s="64"/>
    </row>
    <row r="411" spans="23:42" ht="15.75" customHeight="1">
      <c r="W411" s="64"/>
      <c r="Y411" s="64"/>
      <c r="Z411" s="64"/>
      <c r="AC411" s="64"/>
      <c r="AE411" s="64"/>
      <c r="AK411" s="64"/>
      <c r="AN411" s="64"/>
      <c r="AO411" s="64"/>
      <c r="AP411" s="64"/>
    </row>
    <row r="412" spans="23:42" ht="15.75" customHeight="1">
      <c r="W412" s="64"/>
      <c r="Y412" s="64"/>
      <c r="Z412" s="64"/>
      <c r="AC412" s="64"/>
      <c r="AE412" s="64"/>
      <c r="AK412" s="64"/>
      <c r="AN412" s="64"/>
      <c r="AO412" s="64"/>
      <c r="AP412" s="64"/>
    </row>
    <row r="413" spans="23:42" ht="15.75" customHeight="1">
      <c r="W413" s="64"/>
      <c r="Y413" s="64"/>
      <c r="Z413" s="64"/>
      <c r="AC413" s="64"/>
      <c r="AE413" s="64"/>
      <c r="AK413" s="64"/>
      <c r="AN413" s="64"/>
      <c r="AO413" s="64"/>
      <c r="AP413" s="64"/>
    </row>
    <row r="414" spans="23:42" ht="15.75" customHeight="1">
      <c r="W414" s="64"/>
      <c r="Y414" s="64"/>
      <c r="Z414" s="64"/>
      <c r="AC414" s="64"/>
      <c r="AE414" s="64"/>
      <c r="AK414" s="64"/>
      <c r="AN414" s="64"/>
      <c r="AO414" s="64"/>
      <c r="AP414" s="64"/>
    </row>
    <row r="415" spans="23:42" ht="15.75" customHeight="1">
      <c r="W415" s="64"/>
      <c r="Y415" s="64"/>
      <c r="Z415" s="64"/>
      <c r="AC415" s="64"/>
      <c r="AE415" s="64"/>
      <c r="AK415" s="64"/>
      <c r="AN415" s="64"/>
      <c r="AO415" s="64"/>
      <c r="AP415" s="64"/>
    </row>
    <row r="416" spans="23:42" ht="15.75" customHeight="1">
      <c r="W416" s="64"/>
      <c r="Y416" s="64"/>
      <c r="Z416" s="64"/>
      <c r="AC416" s="64"/>
      <c r="AE416" s="64"/>
      <c r="AK416" s="64"/>
      <c r="AN416" s="64"/>
      <c r="AO416" s="64"/>
      <c r="AP416" s="64"/>
    </row>
    <row r="417" spans="23:42" ht="15.75" customHeight="1">
      <c r="W417" s="64"/>
      <c r="Y417" s="64"/>
      <c r="Z417" s="64"/>
      <c r="AC417" s="64"/>
      <c r="AE417" s="64"/>
      <c r="AK417" s="64"/>
      <c r="AN417" s="64"/>
      <c r="AO417" s="64"/>
      <c r="AP417" s="64"/>
    </row>
    <row r="418" spans="23:42" ht="15.75" customHeight="1">
      <c r="W418" s="64"/>
      <c r="Y418" s="64"/>
      <c r="Z418" s="64"/>
      <c r="AC418" s="64"/>
      <c r="AE418" s="64"/>
      <c r="AK418" s="64"/>
      <c r="AN418" s="64"/>
      <c r="AO418" s="64"/>
      <c r="AP418" s="64"/>
    </row>
    <row r="419" spans="23:42" ht="15.75" customHeight="1">
      <c r="W419" s="64"/>
      <c r="Y419" s="64"/>
      <c r="Z419" s="64"/>
      <c r="AC419" s="64"/>
      <c r="AE419" s="64"/>
      <c r="AK419" s="64"/>
      <c r="AN419" s="64"/>
      <c r="AO419" s="64"/>
      <c r="AP419" s="64"/>
    </row>
    <row r="420" spans="23:42" ht="15.75" customHeight="1">
      <c r="W420" s="64"/>
      <c r="Y420" s="64"/>
      <c r="Z420" s="64"/>
      <c r="AC420" s="64"/>
      <c r="AE420" s="64"/>
      <c r="AK420" s="64"/>
      <c r="AN420" s="64"/>
      <c r="AO420" s="64"/>
      <c r="AP420" s="64"/>
    </row>
    <row r="421" spans="23:42" ht="15.75" customHeight="1">
      <c r="W421" s="64"/>
      <c r="Y421" s="64"/>
      <c r="Z421" s="64"/>
      <c r="AC421" s="64"/>
      <c r="AE421" s="64"/>
      <c r="AK421" s="64"/>
      <c r="AN421" s="64"/>
      <c r="AO421" s="64"/>
      <c r="AP421" s="64"/>
    </row>
    <row r="422" spans="23:42" ht="15.75" customHeight="1">
      <c r="W422" s="64"/>
      <c r="Y422" s="64"/>
      <c r="Z422" s="64"/>
      <c r="AC422" s="64"/>
      <c r="AE422" s="64"/>
      <c r="AK422" s="64"/>
      <c r="AN422" s="64"/>
      <c r="AO422" s="64"/>
      <c r="AP422" s="64"/>
    </row>
    <row r="423" spans="23:42" ht="15.75" customHeight="1">
      <c r="W423" s="64"/>
      <c r="Y423" s="64"/>
      <c r="Z423" s="64"/>
      <c r="AC423" s="64"/>
      <c r="AE423" s="64"/>
      <c r="AK423" s="64"/>
      <c r="AN423" s="64"/>
      <c r="AO423" s="64"/>
      <c r="AP423" s="64"/>
    </row>
    <row r="424" spans="23:42" ht="15.75" customHeight="1">
      <c r="W424" s="64"/>
      <c r="Y424" s="64"/>
      <c r="Z424" s="64"/>
      <c r="AC424" s="64"/>
      <c r="AE424" s="64"/>
      <c r="AK424" s="64"/>
      <c r="AN424" s="64"/>
      <c r="AO424" s="64"/>
      <c r="AP424" s="64"/>
    </row>
    <row r="425" spans="23:42" ht="15.75" customHeight="1">
      <c r="W425" s="64"/>
      <c r="Y425" s="64"/>
      <c r="Z425" s="64"/>
      <c r="AC425" s="64"/>
      <c r="AE425" s="64"/>
      <c r="AK425" s="64"/>
      <c r="AN425" s="64"/>
      <c r="AO425" s="64"/>
      <c r="AP425" s="64"/>
    </row>
    <row r="426" spans="23:42" ht="15.75" customHeight="1">
      <c r="W426" s="64"/>
      <c r="Y426" s="64"/>
      <c r="Z426" s="64"/>
      <c r="AC426" s="64"/>
      <c r="AE426" s="64"/>
      <c r="AK426" s="64"/>
      <c r="AN426" s="64"/>
      <c r="AO426" s="64"/>
      <c r="AP426" s="64"/>
    </row>
    <row r="427" spans="23:42" ht="15.75" customHeight="1">
      <c r="W427" s="64"/>
      <c r="Y427" s="64"/>
      <c r="Z427" s="64"/>
      <c r="AC427" s="64"/>
      <c r="AE427" s="64"/>
      <c r="AK427" s="64"/>
      <c r="AN427" s="64"/>
      <c r="AO427" s="64"/>
      <c r="AP427" s="64"/>
    </row>
    <row r="428" spans="23:42" ht="15.75" customHeight="1">
      <c r="W428" s="64"/>
      <c r="Y428" s="64"/>
      <c r="Z428" s="64"/>
      <c r="AC428" s="64"/>
      <c r="AE428" s="64"/>
      <c r="AK428" s="64"/>
      <c r="AN428" s="64"/>
      <c r="AO428" s="64"/>
      <c r="AP428" s="64"/>
    </row>
    <row r="429" spans="23:42" ht="15.75" customHeight="1">
      <c r="W429" s="64"/>
      <c r="Y429" s="64"/>
      <c r="Z429" s="64"/>
      <c r="AC429" s="64"/>
      <c r="AE429" s="64"/>
      <c r="AK429" s="64"/>
      <c r="AN429" s="64"/>
      <c r="AO429" s="64"/>
      <c r="AP429" s="64"/>
    </row>
    <row r="430" spans="23:42" ht="15.75" customHeight="1">
      <c r="W430" s="64"/>
      <c r="Y430" s="64"/>
      <c r="Z430" s="64"/>
      <c r="AC430" s="64"/>
      <c r="AE430" s="64"/>
      <c r="AK430" s="64"/>
      <c r="AN430" s="64"/>
      <c r="AO430" s="64"/>
      <c r="AP430" s="64"/>
    </row>
    <row r="431" spans="23:42" ht="15.75" customHeight="1">
      <c r="W431" s="64"/>
      <c r="Y431" s="64"/>
      <c r="Z431" s="64"/>
      <c r="AC431" s="64"/>
      <c r="AE431" s="64"/>
      <c r="AK431" s="64"/>
      <c r="AN431" s="64"/>
      <c r="AO431" s="64"/>
      <c r="AP431" s="64"/>
    </row>
    <row r="432" spans="23:42" ht="15.75" customHeight="1">
      <c r="W432" s="64"/>
      <c r="Y432" s="64"/>
      <c r="Z432" s="64"/>
      <c r="AC432" s="64"/>
      <c r="AE432" s="64"/>
      <c r="AK432" s="64"/>
      <c r="AN432" s="64"/>
      <c r="AO432" s="64"/>
      <c r="AP432" s="64"/>
    </row>
    <row r="433" spans="23:42" ht="15.75" customHeight="1">
      <c r="W433" s="64"/>
      <c r="Y433" s="64"/>
      <c r="Z433" s="64"/>
      <c r="AC433" s="64"/>
      <c r="AE433" s="64"/>
      <c r="AK433" s="64"/>
      <c r="AN433" s="64"/>
      <c r="AO433" s="64"/>
      <c r="AP433" s="64"/>
    </row>
    <row r="434" spans="23:42" ht="15.75" customHeight="1">
      <c r="W434" s="64"/>
      <c r="Y434" s="64"/>
      <c r="Z434" s="64"/>
      <c r="AC434" s="64"/>
      <c r="AE434" s="64"/>
      <c r="AK434" s="64"/>
      <c r="AN434" s="64"/>
      <c r="AO434" s="64"/>
      <c r="AP434" s="64"/>
    </row>
    <row r="435" spans="23:42" ht="15.75" customHeight="1">
      <c r="W435" s="64"/>
      <c r="Y435" s="64"/>
      <c r="Z435" s="64"/>
      <c r="AC435" s="64"/>
      <c r="AE435" s="64"/>
      <c r="AK435" s="64"/>
      <c r="AN435" s="64"/>
      <c r="AO435" s="64"/>
      <c r="AP435" s="64"/>
    </row>
    <row r="436" spans="23:42" ht="15.75" customHeight="1">
      <c r="W436" s="64"/>
      <c r="Y436" s="64"/>
      <c r="Z436" s="64"/>
      <c r="AC436" s="64"/>
      <c r="AE436" s="64"/>
      <c r="AK436" s="64"/>
      <c r="AN436" s="64"/>
      <c r="AO436" s="64"/>
      <c r="AP436" s="64"/>
    </row>
    <row r="437" spans="23:42" ht="15.75" customHeight="1">
      <c r="W437" s="64"/>
      <c r="Y437" s="64"/>
      <c r="Z437" s="64"/>
      <c r="AC437" s="64"/>
      <c r="AE437" s="64"/>
      <c r="AK437" s="64"/>
      <c r="AN437" s="64"/>
      <c r="AO437" s="64"/>
      <c r="AP437" s="64"/>
    </row>
    <row r="438" spans="23:42" ht="15.75" customHeight="1">
      <c r="W438" s="64"/>
      <c r="Y438" s="64"/>
      <c r="Z438" s="64"/>
      <c r="AC438" s="64"/>
      <c r="AE438" s="64"/>
      <c r="AK438" s="64"/>
      <c r="AN438" s="64"/>
      <c r="AO438" s="64"/>
      <c r="AP438" s="64"/>
    </row>
    <row r="439" spans="23:42" ht="15.75" customHeight="1">
      <c r="W439" s="64"/>
      <c r="Y439" s="64"/>
      <c r="Z439" s="64"/>
      <c r="AC439" s="64"/>
      <c r="AE439" s="64"/>
      <c r="AK439" s="64"/>
      <c r="AN439" s="64"/>
      <c r="AO439" s="64"/>
      <c r="AP439" s="64"/>
    </row>
    <row r="440" spans="23:42" ht="15.75" customHeight="1">
      <c r="W440" s="64"/>
      <c r="Y440" s="64"/>
      <c r="Z440" s="64"/>
      <c r="AC440" s="64"/>
      <c r="AE440" s="64"/>
      <c r="AK440" s="64"/>
      <c r="AN440" s="64"/>
      <c r="AO440" s="64"/>
      <c r="AP440" s="64"/>
    </row>
    <row r="441" spans="23:42" ht="15.75" customHeight="1">
      <c r="W441" s="64"/>
      <c r="Y441" s="64"/>
      <c r="Z441" s="64"/>
      <c r="AC441" s="64"/>
      <c r="AE441" s="64"/>
      <c r="AK441" s="64"/>
      <c r="AN441" s="64"/>
      <c r="AO441" s="64"/>
      <c r="AP441" s="64"/>
    </row>
    <row r="442" spans="23:42" ht="15.75" customHeight="1">
      <c r="W442" s="64"/>
      <c r="Y442" s="64"/>
      <c r="Z442" s="64"/>
      <c r="AC442" s="64"/>
      <c r="AE442" s="64"/>
      <c r="AK442" s="64"/>
      <c r="AN442" s="64"/>
      <c r="AO442" s="64"/>
      <c r="AP442" s="64"/>
    </row>
    <row r="443" spans="23:42" ht="15.75" customHeight="1">
      <c r="W443" s="64"/>
      <c r="Y443" s="64"/>
      <c r="Z443" s="64"/>
      <c r="AC443" s="64"/>
      <c r="AE443" s="64"/>
      <c r="AK443" s="64"/>
      <c r="AN443" s="64"/>
      <c r="AO443" s="64"/>
      <c r="AP443" s="64"/>
    </row>
    <row r="444" spans="23:42" ht="15.75" customHeight="1">
      <c r="W444" s="64"/>
      <c r="Y444" s="64"/>
      <c r="Z444" s="64"/>
      <c r="AC444" s="64"/>
      <c r="AE444" s="64"/>
      <c r="AK444" s="64"/>
      <c r="AN444" s="64"/>
      <c r="AO444" s="64"/>
      <c r="AP444" s="64"/>
    </row>
    <row r="445" spans="23:42" ht="15.75" customHeight="1">
      <c r="W445" s="64"/>
      <c r="Y445" s="64"/>
      <c r="Z445" s="64"/>
      <c r="AC445" s="64"/>
      <c r="AE445" s="64"/>
      <c r="AK445" s="64"/>
      <c r="AN445" s="64"/>
      <c r="AO445" s="64"/>
      <c r="AP445" s="64"/>
    </row>
    <row r="446" spans="23:42" ht="15.75" customHeight="1">
      <c r="W446" s="64"/>
      <c r="Y446" s="64"/>
      <c r="Z446" s="64"/>
      <c r="AC446" s="64"/>
      <c r="AE446" s="64"/>
      <c r="AK446" s="64"/>
      <c r="AN446" s="64"/>
      <c r="AO446" s="64"/>
      <c r="AP446" s="64"/>
    </row>
    <row r="447" spans="23:42" ht="15.75" customHeight="1">
      <c r="W447" s="64"/>
      <c r="Y447" s="64"/>
      <c r="Z447" s="64"/>
      <c r="AC447" s="64"/>
      <c r="AE447" s="64"/>
      <c r="AK447" s="64"/>
      <c r="AN447" s="64"/>
      <c r="AO447" s="64"/>
      <c r="AP447" s="64"/>
    </row>
    <row r="448" spans="23:42" ht="15.75" customHeight="1">
      <c r="W448" s="64"/>
      <c r="Y448" s="64"/>
      <c r="Z448" s="64"/>
      <c r="AC448" s="64"/>
      <c r="AE448" s="64"/>
      <c r="AK448" s="64"/>
      <c r="AN448" s="64"/>
      <c r="AO448" s="64"/>
      <c r="AP448" s="64"/>
    </row>
    <row r="449" spans="23:42" ht="15.75" customHeight="1">
      <c r="W449" s="64"/>
      <c r="Y449" s="64"/>
      <c r="Z449" s="64"/>
      <c r="AC449" s="64"/>
      <c r="AE449" s="64"/>
      <c r="AK449" s="64"/>
      <c r="AN449" s="64"/>
      <c r="AO449" s="64"/>
      <c r="AP449" s="64"/>
    </row>
    <row r="450" spans="23:42" ht="15.75" customHeight="1">
      <c r="W450" s="64"/>
      <c r="Y450" s="64"/>
      <c r="Z450" s="64"/>
      <c r="AC450" s="64"/>
      <c r="AE450" s="64"/>
      <c r="AK450" s="64"/>
      <c r="AN450" s="64"/>
      <c r="AO450" s="64"/>
      <c r="AP450" s="64"/>
    </row>
    <row r="451" spans="23:42" ht="15.75" customHeight="1">
      <c r="W451" s="64"/>
      <c r="Y451" s="64"/>
      <c r="Z451" s="64"/>
      <c r="AC451" s="64"/>
      <c r="AE451" s="64"/>
      <c r="AK451" s="64"/>
      <c r="AN451" s="64"/>
      <c r="AO451" s="64"/>
      <c r="AP451" s="64"/>
    </row>
    <row r="452" spans="23:42" ht="15.75" customHeight="1">
      <c r="W452" s="64"/>
      <c r="Y452" s="64"/>
      <c r="Z452" s="64"/>
      <c r="AC452" s="64"/>
      <c r="AE452" s="64"/>
      <c r="AK452" s="64"/>
      <c r="AN452" s="64"/>
      <c r="AO452" s="64"/>
      <c r="AP452" s="64"/>
    </row>
    <row r="453" spans="23:42" ht="15.75" customHeight="1">
      <c r="W453" s="64"/>
      <c r="Y453" s="64"/>
      <c r="Z453" s="64"/>
      <c r="AC453" s="64"/>
      <c r="AE453" s="64"/>
      <c r="AK453" s="64"/>
      <c r="AN453" s="64"/>
      <c r="AO453" s="64"/>
      <c r="AP453" s="64"/>
    </row>
    <row r="454" spans="23:42" ht="15.75" customHeight="1">
      <c r="W454" s="64"/>
      <c r="Y454" s="64"/>
      <c r="Z454" s="64"/>
      <c r="AC454" s="64"/>
      <c r="AE454" s="64"/>
      <c r="AK454" s="64"/>
      <c r="AN454" s="64"/>
      <c r="AO454" s="64"/>
      <c r="AP454" s="64"/>
    </row>
    <row r="455" spans="23:42" ht="15.75" customHeight="1">
      <c r="W455" s="64"/>
      <c r="Y455" s="64"/>
      <c r="Z455" s="64"/>
      <c r="AC455" s="64"/>
      <c r="AE455" s="64"/>
      <c r="AK455" s="64"/>
      <c r="AN455" s="64"/>
      <c r="AO455" s="64"/>
      <c r="AP455" s="64"/>
    </row>
    <row r="456" spans="23:42" ht="15.75" customHeight="1">
      <c r="W456" s="64"/>
      <c r="Y456" s="64"/>
      <c r="Z456" s="64"/>
      <c r="AC456" s="64"/>
      <c r="AE456" s="64"/>
      <c r="AK456" s="64"/>
      <c r="AN456" s="64"/>
      <c r="AO456" s="64"/>
      <c r="AP456" s="64"/>
    </row>
    <row r="457" spans="23:42" ht="15.75" customHeight="1">
      <c r="W457" s="64"/>
      <c r="Y457" s="64"/>
      <c r="Z457" s="64"/>
      <c r="AC457" s="64"/>
      <c r="AE457" s="64"/>
      <c r="AK457" s="64"/>
      <c r="AN457" s="64"/>
      <c r="AO457" s="64"/>
      <c r="AP457" s="64"/>
    </row>
    <row r="458" spans="23:42" ht="15.75" customHeight="1">
      <c r="W458" s="64"/>
      <c r="Y458" s="64"/>
      <c r="Z458" s="64"/>
      <c r="AC458" s="64"/>
      <c r="AE458" s="64"/>
      <c r="AK458" s="64"/>
      <c r="AN458" s="64"/>
      <c r="AO458" s="64"/>
      <c r="AP458" s="64"/>
    </row>
    <row r="459" spans="23:42" ht="15.75" customHeight="1">
      <c r="W459" s="64"/>
      <c r="Y459" s="64"/>
      <c r="Z459" s="64"/>
      <c r="AC459" s="64"/>
      <c r="AE459" s="64"/>
      <c r="AK459" s="64"/>
      <c r="AN459" s="64"/>
      <c r="AO459" s="64"/>
      <c r="AP459" s="64"/>
    </row>
    <row r="460" spans="23:42" ht="15.75" customHeight="1">
      <c r="W460" s="64"/>
      <c r="Y460" s="64"/>
      <c r="Z460" s="64"/>
      <c r="AC460" s="64"/>
      <c r="AE460" s="64"/>
      <c r="AK460" s="64"/>
      <c r="AN460" s="64"/>
      <c r="AO460" s="64"/>
      <c r="AP460" s="64"/>
    </row>
    <row r="461" spans="23:42" ht="15.75" customHeight="1">
      <c r="W461" s="64"/>
      <c r="Y461" s="64"/>
      <c r="Z461" s="64"/>
      <c r="AC461" s="64"/>
      <c r="AE461" s="64"/>
      <c r="AK461" s="64"/>
      <c r="AN461" s="64"/>
      <c r="AO461" s="64"/>
      <c r="AP461" s="64"/>
    </row>
    <row r="462" spans="23:42" ht="15.75" customHeight="1">
      <c r="W462" s="64"/>
      <c r="Y462" s="64"/>
      <c r="Z462" s="64"/>
      <c r="AC462" s="64"/>
      <c r="AE462" s="64"/>
      <c r="AK462" s="64"/>
      <c r="AN462" s="64"/>
      <c r="AO462" s="64"/>
      <c r="AP462" s="64"/>
    </row>
    <row r="463" spans="23:42" ht="15.75" customHeight="1">
      <c r="W463" s="64"/>
      <c r="Y463" s="64"/>
      <c r="Z463" s="64"/>
      <c r="AC463" s="64"/>
      <c r="AE463" s="64"/>
      <c r="AK463" s="64"/>
      <c r="AN463" s="64"/>
      <c r="AO463" s="64"/>
      <c r="AP463" s="64"/>
    </row>
    <row r="464" spans="23:42" ht="15.75" customHeight="1">
      <c r="W464" s="64"/>
      <c r="Y464" s="64"/>
      <c r="Z464" s="64"/>
      <c r="AC464" s="64"/>
      <c r="AE464" s="64"/>
      <c r="AK464" s="64"/>
      <c r="AN464" s="64"/>
      <c r="AO464" s="64"/>
      <c r="AP464" s="64"/>
    </row>
    <row r="465" spans="23:42" ht="15.75" customHeight="1">
      <c r="W465" s="64"/>
      <c r="Y465" s="64"/>
      <c r="Z465" s="64"/>
      <c r="AC465" s="64"/>
      <c r="AE465" s="64"/>
      <c r="AK465" s="64"/>
      <c r="AN465" s="64"/>
      <c r="AO465" s="64"/>
      <c r="AP465" s="64"/>
    </row>
    <row r="466" spans="23:42" ht="15.75" customHeight="1">
      <c r="W466" s="64"/>
      <c r="Y466" s="64"/>
      <c r="Z466" s="64"/>
      <c r="AC466" s="64"/>
      <c r="AE466" s="64"/>
      <c r="AK466" s="64"/>
      <c r="AN466" s="64"/>
      <c r="AO466" s="64"/>
      <c r="AP466" s="64"/>
    </row>
    <row r="467" spans="23:42" ht="15.75" customHeight="1">
      <c r="W467" s="64"/>
      <c r="Y467" s="64"/>
      <c r="Z467" s="64"/>
      <c r="AC467" s="64"/>
      <c r="AE467" s="64"/>
      <c r="AK467" s="64"/>
      <c r="AN467" s="64"/>
      <c r="AO467" s="64"/>
      <c r="AP467" s="64"/>
    </row>
    <row r="468" spans="23:42" ht="15.75" customHeight="1">
      <c r="W468" s="64"/>
      <c r="Y468" s="64"/>
      <c r="Z468" s="64"/>
      <c r="AC468" s="64"/>
      <c r="AE468" s="64"/>
      <c r="AK468" s="64"/>
      <c r="AN468" s="64"/>
      <c r="AO468" s="64"/>
      <c r="AP468" s="64"/>
    </row>
    <row r="469" spans="23:42" ht="15.75" customHeight="1">
      <c r="W469" s="64"/>
      <c r="Y469" s="64"/>
      <c r="Z469" s="64"/>
      <c r="AC469" s="64"/>
      <c r="AE469" s="64"/>
      <c r="AK469" s="64"/>
      <c r="AN469" s="64"/>
      <c r="AO469" s="64"/>
      <c r="AP469" s="64"/>
    </row>
    <row r="470" spans="23:42" ht="15.75" customHeight="1">
      <c r="W470" s="64"/>
      <c r="Y470" s="64"/>
      <c r="Z470" s="64"/>
      <c r="AC470" s="64"/>
      <c r="AE470" s="64"/>
      <c r="AK470" s="64"/>
      <c r="AN470" s="64"/>
      <c r="AO470" s="64"/>
      <c r="AP470" s="64"/>
    </row>
    <row r="471" spans="23:42" ht="15.75" customHeight="1">
      <c r="W471" s="64"/>
      <c r="Y471" s="64"/>
      <c r="Z471" s="64"/>
      <c r="AC471" s="64"/>
      <c r="AE471" s="64"/>
      <c r="AK471" s="64"/>
      <c r="AN471" s="64"/>
      <c r="AO471" s="64"/>
      <c r="AP471" s="64"/>
    </row>
    <row r="472" spans="23:42" ht="15.75" customHeight="1">
      <c r="W472" s="64"/>
      <c r="Y472" s="64"/>
      <c r="Z472" s="64"/>
      <c r="AC472" s="64"/>
      <c r="AE472" s="64"/>
      <c r="AK472" s="64"/>
      <c r="AN472" s="64"/>
      <c r="AO472" s="64"/>
      <c r="AP472" s="64"/>
    </row>
    <row r="473" spans="23:42" ht="15.75" customHeight="1">
      <c r="W473" s="64"/>
      <c r="Y473" s="64"/>
      <c r="Z473" s="64"/>
      <c r="AC473" s="64"/>
      <c r="AE473" s="64"/>
      <c r="AK473" s="64"/>
      <c r="AN473" s="64"/>
      <c r="AO473" s="64"/>
      <c r="AP473" s="64"/>
    </row>
    <row r="474" spans="23:42" ht="15.75" customHeight="1">
      <c r="W474" s="64"/>
      <c r="Y474" s="64"/>
      <c r="Z474" s="64"/>
      <c r="AC474" s="64"/>
      <c r="AE474" s="64"/>
      <c r="AK474" s="64"/>
      <c r="AN474" s="64"/>
      <c r="AO474" s="64"/>
      <c r="AP474" s="64"/>
    </row>
    <row r="475" spans="23:42" ht="15.75" customHeight="1">
      <c r="W475" s="64"/>
      <c r="Y475" s="64"/>
      <c r="Z475" s="64"/>
      <c r="AC475" s="64"/>
      <c r="AE475" s="64"/>
      <c r="AK475" s="64"/>
      <c r="AN475" s="64"/>
      <c r="AO475" s="64"/>
      <c r="AP475" s="64"/>
    </row>
    <row r="476" spans="23:42" ht="15.75" customHeight="1">
      <c r="W476" s="64"/>
      <c r="Y476" s="64"/>
      <c r="Z476" s="64"/>
      <c r="AC476" s="64"/>
      <c r="AE476" s="64"/>
      <c r="AK476" s="64"/>
      <c r="AN476" s="64"/>
      <c r="AO476" s="64"/>
      <c r="AP476" s="64"/>
    </row>
    <row r="477" spans="23:42" ht="15.75" customHeight="1">
      <c r="W477" s="64"/>
      <c r="Y477" s="64"/>
      <c r="Z477" s="64"/>
      <c r="AC477" s="64"/>
      <c r="AE477" s="64"/>
      <c r="AK477" s="64"/>
      <c r="AN477" s="64"/>
      <c r="AO477" s="64"/>
      <c r="AP477" s="64"/>
    </row>
    <row r="478" spans="23:42" ht="15.75" customHeight="1">
      <c r="W478" s="64"/>
      <c r="Y478" s="64"/>
      <c r="Z478" s="64"/>
      <c r="AC478" s="64"/>
      <c r="AE478" s="64"/>
      <c r="AK478" s="64"/>
      <c r="AN478" s="64"/>
      <c r="AO478" s="64"/>
      <c r="AP478" s="64"/>
    </row>
    <row r="479" spans="23:42" ht="15.75" customHeight="1">
      <c r="W479" s="64"/>
      <c r="Y479" s="64"/>
      <c r="Z479" s="64"/>
      <c r="AC479" s="64"/>
      <c r="AE479" s="64"/>
      <c r="AK479" s="64"/>
      <c r="AN479" s="64"/>
      <c r="AO479" s="64"/>
      <c r="AP479" s="64"/>
    </row>
    <row r="480" spans="23:42" ht="15.75" customHeight="1">
      <c r="W480" s="64"/>
      <c r="Y480" s="64"/>
      <c r="Z480" s="64"/>
      <c r="AC480" s="64"/>
      <c r="AE480" s="64"/>
      <c r="AK480" s="64"/>
      <c r="AN480" s="64"/>
      <c r="AO480" s="64"/>
      <c r="AP480" s="64"/>
    </row>
    <row r="481" spans="23:42" ht="15.75" customHeight="1">
      <c r="W481" s="64"/>
      <c r="Y481" s="64"/>
      <c r="Z481" s="64"/>
      <c r="AC481" s="64"/>
      <c r="AE481" s="64"/>
      <c r="AK481" s="64"/>
      <c r="AN481" s="64"/>
      <c r="AO481" s="64"/>
      <c r="AP481" s="64"/>
    </row>
    <row r="482" spans="23:42" ht="15.75" customHeight="1">
      <c r="W482" s="64"/>
      <c r="Y482" s="64"/>
      <c r="Z482" s="64"/>
      <c r="AC482" s="64"/>
      <c r="AE482" s="64"/>
      <c r="AK482" s="64"/>
      <c r="AN482" s="64"/>
      <c r="AO482" s="64"/>
      <c r="AP482" s="64"/>
    </row>
    <row r="483" spans="23:42" ht="15.75" customHeight="1">
      <c r="W483" s="64"/>
      <c r="Y483" s="64"/>
      <c r="Z483" s="64"/>
      <c r="AC483" s="64"/>
      <c r="AE483" s="64"/>
      <c r="AK483" s="64"/>
      <c r="AN483" s="64"/>
      <c r="AO483" s="64"/>
      <c r="AP483" s="64"/>
    </row>
    <row r="484" spans="23:42" ht="15.75" customHeight="1">
      <c r="W484" s="64"/>
      <c r="Y484" s="64"/>
      <c r="Z484" s="64"/>
      <c r="AC484" s="64"/>
      <c r="AE484" s="64"/>
      <c r="AK484" s="64"/>
      <c r="AN484" s="64"/>
      <c r="AO484" s="64"/>
      <c r="AP484" s="64"/>
    </row>
    <row r="485" spans="23:42" ht="15.75" customHeight="1">
      <c r="W485" s="64"/>
      <c r="Y485" s="64"/>
      <c r="Z485" s="64"/>
      <c r="AC485" s="64"/>
      <c r="AE485" s="64"/>
      <c r="AK485" s="64"/>
      <c r="AN485" s="64"/>
      <c r="AO485" s="64"/>
      <c r="AP485" s="64"/>
    </row>
    <row r="486" spans="23:42" ht="15.75" customHeight="1">
      <c r="W486" s="64"/>
      <c r="Y486" s="64"/>
      <c r="Z486" s="64"/>
      <c r="AC486" s="64"/>
      <c r="AE486" s="64"/>
      <c r="AK486" s="64"/>
      <c r="AN486" s="64"/>
      <c r="AO486" s="64"/>
      <c r="AP486" s="64"/>
    </row>
    <row r="487" spans="23:42" ht="15.75" customHeight="1">
      <c r="W487" s="64"/>
      <c r="Y487" s="64"/>
      <c r="Z487" s="64"/>
      <c r="AC487" s="64"/>
      <c r="AE487" s="64"/>
      <c r="AK487" s="64"/>
      <c r="AN487" s="64"/>
      <c r="AO487" s="64"/>
      <c r="AP487" s="64"/>
    </row>
    <row r="488" spans="23:42" ht="15.75" customHeight="1">
      <c r="W488" s="64"/>
      <c r="Y488" s="64"/>
      <c r="Z488" s="64"/>
      <c r="AC488" s="64"/>
      <c r="AE488" s="64"/>
      <c r="AK488" s="64"/>
      <c r="AN488" s="64"/>
      <c r="AO488" s="64"/>
      <c r="AP488" s="64"/>
    </row>
    <row r="489" spans="23:42" ht="15.75" customHeight="1">
      <c r="W489" s="64"/>
      <c r="Y489" s="64"/>
      <c r="Z489" s="64"/>
      <c r="AC489" s="64"/>
      <c r="AE489" s="64"/>
      <c r="AK489" s="64"/>
      <c r="AN489" s="64"/>
      <c r="AO489" s="64"/>
      <c r="AP489" s="64"/>
    </row>
    <row r="490" spans="23:42" ht="15.75" customHeight="1">
      <c r="W490" s="64"/>
      <c r="Y490" s="64"/>
      <c r="Z490" s="64"/>
      <c r="AC490" s="64"/>
      <c r="AE490" s="64"/>
      <c r="AK490" s="64"/>
      <c r="AN490" s="64"/>
      <c r="AO490" s="64"/>
      <c r="AP490" s="64"/>
    </row>
    <row r="491" spans="23:42" ht="15.75" customHeight="1">
      <c r="W491" s="64"/>
      <c r="Y491" s="64"/>
      <c r="Z491" s="64"/>
      <c r="AC491" s="64"/>
      <c r="AE491" s="64"/>
      <c r="AK491" s="64"/>
      <c r="AN491" s="64"/>
      <c r="AO491" s="64"/>
      <c r="AP491" s="64"/>
    </row>
    <row r="492" spans="23:42" ht="15.75" customHeight="1">
      <c r="W492" s="64"/>
      <c r="Y492" s="64"/>
      <c r="Z492" s="64"/>
      <c r="AC492" s="64"/>
      <c r="AE492" s="64"/>
      <c r="AK492" s="64"/>
      <c r="AN492" s="64"/>
      <c r="AO492" s="64"/>
      <c r="AP492" s="64"/>
    </row>
    <row r="493" spans="23:42" ht="15.75" customHeight="1">
      <c r="W493" s="64"/>
      <c r="Y493" s="64"/>
      <c r="Z493" s="64"/>
      <c r="AC493" s="64"/>
      <c r="AE493" s="64"/>
      <c r="AK493" s="64"/>
      <c r="AN493" s="64"/>
      <c r="AO493" s="64"/>
      <c r="AP493" s="64"/>
    </row>
    <row r="494" spans="23:42" ht="15.75" customHeight="1">
      <c r="W494" s="64"/>
      <c r="Y494" s="64"/>
      <c r="Z494" s="64"/>
      <c r="AC494" s="64"/>
      <c r="AE494" s="64"/>
      <c r="AK494" s="64"/>
      <c r="AN494" s="64"/>
      <c r="AO494" s="64"/>
      <c r="AP494" s="64"/>
    </row>
    <row r="495" spans="23:42" ht="15.75" customHeight="1">
      <c r="W495" s="64"/>
      <c r="Y495" s="64"/>
      <c r="Z495" s="64"/>
      <c r="AC495" s="64"/>
      <c r="AE495" s="64"/>
      <c r="AK495" s="64"/>
      <c r="AN495" s="64"/>
      <c r="AO495" s="64"/>
      <c r="AP495" s="64"/>
    </row>
    <row r="496" spans="23:42" ht="15.75" customHeight="1">
      <c r="W496" s="64"/>
      <c r="Y496" s="64"/>
      <c r="Z496" s="64"/>
      <c r="AC496" s="64"/>
      <c r="AE496" s="64"/>
      <c r="AK496" s="64"/>
      <c r="AN496" s="64"/>
      <c r="AO496" s="64"/>
      <c r="AP496" s="64"/>
    </row>
    <row r="497" spans="23:42" ht="15.75" customHeight="1">
      <c r="W497" s="64"/>
      <c r="Y497" s="64"/>
      <c r="Z497" s="64"/>
      <c r="AC497" s="64"/>
      <c r="AE497" s="64"/>
      <c r="AK497" s="64"/>
      <c r="AN497" s="64"/>
      <c r="AO497" s="64"/>
      <c r="AP497" s="64"/>
    </row>
    <row r="498" spans="23:42" ht="15.75" customHeight="1">
      <c r="W498" s="64"/>
      <c r="Y498" s="64"/>
      <c r="Z498" s="64"/>
      <c r="AC498" s="64"/>
      <c r="AE498" s="64"/>
      <c r="AK498" s="64"/>
      <c r="AN498" s="64"/>
      <c r="AO498" s="64"/>
      <c r="AP498" s="64"/>
    </row>
    <row r="499" spans="23:42" ht="15.75" customHeight="1">
      <c r="W499" s="64"/>
      <c r="Y499" s="64"/>
      <c r="Z499" s="64"/>
      <c r="AC499" s="64"/>
      <c r="AE499" s="64"/>
      <c r="AK499" s="64"/>
      <c r="AN499" s="64"/>
      <c r="AO499" s="64"/>
      <c r="AP499" s="64"/>
    </row>
    <row r="500" spans="23:42" ht="15.75" customHeight="1">
      <c r="W500" s="64"/>
      <c r="Y500" s="64"/>
      <c r="Z500" s="64"/>
      <c r="AC500" s="64"/>
      <c r="AE500" s="64"/>
      <c r="AK500" s="64"/>
      <c r="AN500" s="64"/>
      <c r="AO500" s="64"/>
      <c r="AP500" s="64"/>
    </row>
    <row r="501" spans="23:42" ht="15.75" customHeight="1">
      <c r="W501" s="64"/>
      <c r="Y501" s="64"/>
      <c r="Z501" s="64"/>
      <c r="AC501" s="64"/>
      <c r="AE501" s="64"/>
      <c r="AK501" s="64"/>
      <c r="AN501" s="64"/>
      <c r="AO501" s="64"/>
      <c r="AP501" s="64"/>
    </row>
    <row r="502" spans="23:42" ht="15.75" customHeight="1">
      <c r="W502" s="64"/>
      <c r="Y502" s="64"/>
      <c r="Z502" s="64"/>
      <c r="AC502" s="64"/>
      <c r="AE502" s="64"/>
      <c r="AK502" s="64"/>
      <c r="AN502" s="64"/>
      <c r="AO502" s="64"/>
      <c r="AP502" s="64"/>
    </row>
    <row r="503" spans="23:42" ht="15.75" customHeight="1">
      <c r="W503" s="64"/>
      <c r="Y503" s="64"/>
      <c r="Z503" s="64"/>
      <c r="AC503" s="64"/>
      <c r="AE503" s="64"/>
      <c r="AK503" s="64"/>
      <c r="AN503" s="64"/>
      <c r="AO503" s="64"/>
      <c r="AP503" s="64"/>
    </row>
    <row r="504" spans="23:42" ht="15.75" customHeight="1">
      <c r="W504" s="64"/>
      <c r="Y504" s="64"/>
      <c r="Z504" s="64"/>
      <c r="AC504" s="64"/>
      <c r="AE504" s="64"/>
      <c r="AK504" s="64"/>
      <c r="AN504" s="64"/>
      <c r="AO504" s="64"/>
      <c r="AP504" s="64"/>
    </row>
    <row r="505" spans="23:42" ht="15.75" customHeight="1">
      <c r="W505" s="64"/>
      <c r="Y505" s="64"/>
      <c r="Z505" s="64"/>
      <c r="AC505" s="64"/>
      <c r="AE505" s="64"/>
      <c r="AK505" s="64"/>
      <c r="AN505" s="64"/>
      <c r="AO505" s="64"/>
      <c r="AP505" s="64"/>
    </row>
    <row r="506" spans="23:42" ht="15.75" customHeight="1">
      <c r="W506" s="64"/>
      <c r="Y506" s="64"/>
      <c r="Z506" s="64"/>
      <c r="AC506" s="64"/>
      <c r="AE506" s="64"/>
      <c r="AK506" s="64"/>
      <c r="AN506" s="64"/>
      <c r="AO506" s="64"/>
      <c r="AP506" s="64"/>
    </row>
    <row r="507" spans="23:42" ht="15.75" customHeight="1">
      <c r="W507" s="64"/>
      <c r="Y507" s="64"/>
      <c r="Z507" s="64"/>
      <c r="AC507" s="64"/>
      <c r="AE507" s="64"/>
      <c r="AK507" s="64"/>
      <c r="AN507" s="64"/>
      <c r="AO507" s="64"/>
      <c r="AP507" s="64"/>
    </row>
    <row r="508" spans="23:42" ht="15.75" customHeight="1">
      <c r="W508" s="64"/>
      <c r="Y508" s="64"/>
      <c r="Z508" s="64"/>
      <c r="AC508" s="64"/>
      <c r="AE508" s="64"/>
      <c r="AK508" s="64"/>
      <c r="AN508" s="64"/>
      <c r="AO508" s="64"/>
      <c r="AP508" s="64"/>
    </row>
    <row r="509" spans="23:42" ht="15.75" customHeight="1">
      <c r="W509" s="64"/>
      <c r="Y509" s="64"/>
      <c r="Z509" s="64"/>
      <c r="AC509" s="64"/>
      <c r="AE509" s="64"/>
      <c r="AK509" s="64"/>
      <c r="AN509" s="64"/>
      <c r="AO509" s="64"/>
      <c r="AP509" s="64"/>
    </row>
    <row r="510" spans="23:42" ht="15.75" customHeight="1">
      <c r="W510" s="64"/>
      <c r="Y510" s="64"/>
      <c r="Z510" s="64"/>
      <c r="AC510" s="64"/>
      <c r="AE510" s="64"/>
      <c r="AK510" s="64"/>
      <c r="AN510" s="64"/>
      <c r="AO510" s="64"/>
      <c r="AP510" s="64"/>
    </row>
    <row r="511" spans="23:42" ht="15.75" customHeight="1">
      <c r="W511" s="64"/>
      <c r="Y511" s="64"/>
      <c r="Z511" s="64"/>
      <c r="AC511" s="64"/>
      <c r="AE511" s="64"/>
      <c r="AK511" s="64"/>
      <c r="AN511" s="64"/>
      <c r="AO511" s="64"/>
      <c r="AP511" s="64"/>
    </row>
    <row r="512" spans="23:42" ht="15.75" customHeight="1">
      <c r="W512" s="64"/>
      <c r="Y512" s="64"/>
      <c r="Z512" s="64"/>
      <c r="AC512" s="64"/>
      <c r="AE512" s="64"/>
      <c r="AK512" s="64"/>
      <c r="AN512" s="64"/>
      <c r="AO512" s="64"/>
      <c r="AP512" s="64"/>
    </row>
    <row r="513" spans="23:42" ht="15.75" customHeight="1">
      <c r="W513" s="64"/>
      <c r="Y513" s="64"/>
      <c r="Z513" s="64"/>
      <c r="AC513" s="64"/>
      <c r="AE513" s="64"/>
      <c r="AK513" s="64"/>
      <c r="AN513" s="64"/>
      <c r="AO513" s="64"/>
      <c r="AP513" s="64"/>
    </row>
    <row r="514" spans="23:42" ht="15.75" customHeight="1">
      <c r="W514" s="64"/>
      <c r="Y514" s="64"/>
      <c r="Z514" s="64"/>
      <c r="AC514" s="64"/>
      <c r="AE514" s="64"/>
      <c r="AK514" s="64"/>
      <c r="AN514" s="64"/>
      <c r="AO514" s="64"/>
      <c r="AP514" s="64"/>
    </row>
    <row r="515" spans="23:42" ht="15.75" customHeight="1">
      <c r="W515" s="64"/>
      <c r="Y515" s="64"/>
      <c r="Z515" s="64"/>
      <c r="AC515" s="64"/>
      <c r="AE515" s="64"/>
      <c r="AK515" s="64"/>
      <c r="AN515" s="64"/>
      <c r="AO515" s="64"/>
      <c r="AP515" s="64"/>
    </row>
    <row r="516" spans="23:42" ht="15.75" customHeight="1">
      <c r="W516" s="64"/>
      <c r="Y516" s="64"/>
      <c r="Z516" s="64"/>
      <c r="AC516" s="64"/>
      <c r="AE516" s="64"/>
      <c r="AK516" s="64"/>
      <c r="AN516" s="64"/>
      <c r="AO516" s="64"/>
      <c r="AP516" s="64"/>
    </row>
    <row r="517" spans="23:42" ht="15.75" customHeight="1">
      <c r="W517" s="64"/>
      <c r="Y517" s="64"/>
      <c r="Z517" s="64"/>
      <c r="AC517" s="64"/>
      <c r="AE517" s="64"/>
      <c r="AK517" s="64"/>
      <c r="AN517" s="64"/>
      <c r="AO517" s="64"/>
      <c r="AP517" s="64"/>
    </row>
    <row r="518" spans="23:42" ht="15.75" customHeight="1">
      <c r="W518" s="64"/>
      <c r="Y518" s="64"/>
      <c r="Z518" s="64"/>
      <c r="AC518" s="64"/>
      <c r="AE518" s="64"/>
      <c r="AK518" s="64"/>
      <c r="AN518" s="64"/>
      <c r="AO518" s="64"/>
      <c r="AP518" s="64"/>
    </row>
    <row r="519" spans="23:42" ht="15.75" customHeight="1">
      <c r="W519" s="64"/>
      <c r="Y519" s="64"/>
      <c r="Z519" s="64"/>
      <c r="AC519" s="64"/>
      <c r="AE519" s="64"/>
      <c r="AK519" s="64"/>
      <c r="AN519" s="64"/>
      <c r="AO519" s="64"/>
      <c r="AP519" s="64"/>
    </row>
    <row r="520" spans="23:42" ht="15.75" customHeight="1">
      <c r="W520" s="64"/>
      <c r="Y520" s="64"/>
      <c r="Z520" s="64"/>
      <c r="AC520" s="64"/>
      <c r="AE520" s="64"/>
      <c r="AK520" s="64"/>
      <c r="AN520" s="64"/>
      <c r="AO520" s="64"/>
      <c r="AP520" s="64"/>
    </row>
    <row r="521" spans="23:42" ht="15.75" customHeight="1">
      <c r="W521" s="64"/>
      <c r="Y521" s="64"/>
      <c r="Z521" s="64"/>
      <c r="AC521" s="64"/>
      <c r="AE521" s="64"/>
      <c r="AK521" s="64"/>
      <c r="AN521" s="64"/>
      <c r="AO521" s="64"/>
      <c r="AP521" s="64"/>
    </row>
    <row r="522" spans="23:42" ht="15.75" customHeight="1">
      <c r="W522" s="64"/>
      <c r="Y522" s="64"/>
      <c r="Z522" s="64"/>
      <c r="AC522" s="64"/>
      <c r="AE522" s="64"/>
      <c r="AK522" s="64"/>
      <c r="AN522" s="64"/>
      <c r="AO522" s="64"/>
      <c r="AP522" s="64"/>
    </row>
    <row r="523" spans="23:42" ht="15.75" customHeight="1">
      <c r="W523" s="64"/>
      <c r="Y523" s="64"/>
      <c r="Z523" s="64"/>
      <c r="AC523" s="64"/>
      <c r="AE523" s="64"/>
      <c r="AK523" s="64"/>
      <c r="AN523" s="64"/>
      <c r="AO523" s="64"/>
      <c r="AP523" s="64"/>
    </row>
    <row r="524" spans="23:42" ht="15.75" customHeight="1">
      <c r="W524" s="64"/>
      <c r="Y524" s="64"/>
      <c r="Z524" s="64"/>
      <c r="AC524" s="64"/>
      <c r="AE524" s="64"/>
      <c r="AK524" s="64"/>
      <c r="AN524" s="64"/>
      <c r="AO524" s="64"/>
      <c r="AP524" s="64"/>
    </row>
    <row r="525" spans="23:42" ht="15.75" customHeight="1">
      <c r="W525" s="64"/>
      <c r="Y525" s="64"/>
      <c r="Z525" s="64"/>
      <c r="AC525" s="64"/>
      <c r="AE525" s="64"/>
      <c r="AK525" s="64"/>
      <c r="AN525" s="64"/>
      <c r="AO525" s="64"/>
      <c r="AP525" s="64"/>
    </row>
    <row r="526" spans="23:42" ht="15.75" customHeight="1">
      <c r="W526" s="64"/>
      <c r="Y526" s="64"/>
      <c r="Z526" s="64"/>
      <c r="AC526" s="64"/>
      <c r="AE526" s="64"/>
      <c r="AK526" s="64"/>
      <c r="AN526" s="64"/>
      <c r="AO526" s="64"/>
      <c r="AP526" s="64"/>
    </row>
    <row r="527" spans="23:42" ht="15.75" customHeight="1">
      <c r="W527" s="64"/>
      <c r="Y527" s="64"/>
      <c r="Z527" s="64"/>
      <c r="AC527" s="64"/>
      <c r="AE527" s="64"/>
      <c r="AK527" s="64"/>
      <c r="AN527" s="64"/>
      <c r="AO527" s="64"/>
      <c r="AP527" s="64"/>
    </row>
    <row r="528" spans="23:42" ht="15.75" customHeight="1">
      <c r="W528" s="64"/>
      <c r="Y528" s="64"/>
      <c r="Z528" s="64"/>
      <c r="AC528" s="64"/>
      <c r="AE528" s="64"/>
      <c r="AK528" s="64"/>
      <c r="AN528" s="64"/>
      <c r="AO528" s="64"/>
      <c r="AP528" s="64"/>
    </row>
    <row r="529" spans="23:42" ht="15.75" customHeight="1">
      <c r="W529" s="64"/>
      <c r="Y529" s="64"/>
      <c r="Z529" s="64"/>
      <c r="AC529" s="64"/>
      <c r="AE529" s="64"/>
      <c r="AK529" s="64"/>
      <c r="AN529" s="64"/>
      <c r="AO529" s="64"/>
      <c r="AP529" s="64"/>
    </row>
    <row r="530" spans="23:42" ht="15.75" customHeight="1">
      <c r="W530" s="64"/>
      <c r="Y530" s="64"/>
      <c r="Z530" s="64"/>
      <c r="AC530" s="64"/>
      <c r="AE530" s="64"/>
      <c r="AK530" s="64"/>
      <c r="AN530" s="64"/>
      <c r="AO530" s="64"/>
      <c r="AP530" s="64"/>
    </row>
    <row r="531" spans="23:42" ht="15.75" customHeight="1">
      <c r="W531" s="64"/>
      <c r="Y531" s="64"/>
      <c r="Z531" s="64"/>
      <c r="AC531" s="64"/>
      <c r="AE531" s="64"/>
      <c r="AK531" s="64"/>
      <c r="AN531" s="64"/>
      <c r="AO531" s="64"/>
      <c r="AP531" s="64"/>
    </row>
    <row r="532" spans="23:42" ht="15.75" customHeight="1">
      <c r="W532" s="64"/>
      <c r="Y532" s="64"/>
      <c r="Z532" s="64"/>
      <c r="AC532" s="64"/>
      <c r="AE532" s="64"/>
      <c r="AK532" s="64"/>
      <c r="AN532" s="64"/>
      <c r="AO532" s="64"/>
      <c r="AP532" s="64"/>
    </row>
    <row r="533" spans="23:42" ht="15.75" customHeight="1">
      <c r="W533" s="64"/>
      <c r="Y533" s="64"/>
      <c r="Z533" s="64"/>
      <c r="AC533" s="64"/>
      <c r="AE533" s="64"/>
      <c r="AK533" s="64"/>
      <c r="AN533" s="64"/>
      <c r="AO533" s="64"/>
      <c r="AP533" s="64"/>
    </row>
    <row r="534" spans="23:42" ht="15.75" customHeight="1">
      <c r="W534" s="64"/>
      <c r="Y534" s="64"/>
      <c r="Z534" s="64"/>
      <c r="AC534" s="64"/>
      <c r="AE534" s="64"/>
      <c r="AK534" s="64"/>
      <c r="AN534" s="64"/>
      <c r="AO534" s="64"/>
      <c r="AP534" s="64"/>
    </row>
    <row r="535" spans="23:42" ht="15.75" customHeight="1">
      <c r="W535" s="64"/>
      <c r="Y535" s="64"/>
      <c r="Z535" s="64"/>
      <c r="AC535" s="64"/>
      <c r="AE535" s="64"/>
      <c r="AK535" s="64"/>
      <c r="AN535" s="64"/>
      <c r="AO535" s="64"/>
      <c r="AP535" s="64"/>
    </row>
    <row r="536" spans="23:42" ht="15.75" customHeight="1">
      <c r="W536" s="64"/>
      <c r="Y536" s="64"/>
      <c r="Z536" s="64"/>
      <c r="AC536" s="64"/>
      <c r="AE536" s="64"/>
      <c r="AK536" s="64"/>
      <c r="AN536" s="64"/>
      <c r="AO536" s="64"/>
      <c r="AP536" s="64"/>
    </row>
    <row r="537" spans="23:42" ht="15.75" customHeight="1">
      <c r="W537" s="64"/>
      <c r="Y537" s="64"/>
      <c r="Z537" s="64"/>
      <c r="AC537" s="64"/>
      <c r="AE537" s="64"/>
      <c r="AK537" s="64"/>
      <c r="AN537" s="64"/>
      <c r="AO537" s="64"/>
      <c r="AP537" s="64"/>
    </row>
    <row r="538" spans="23:42" ht="15.75" customHeight="1">
      <c r="W538" s="64"/>
      <c r="Y538" s="64"/>
      <c r="Z538" s="64"/>
      <c r="AC538" s="64"/>
      <c r="AE538" s="64"/>
      <c r="AK538" s="64"/>
      <c r="AN538" s="64"/>
      <c r="AO538" s="64"/>
      <c r="AP538" s="64"/>
    </row>
    <row r="539" spans="23:42" ht="15.75" customHeight="1">
      <c r="W539" s="64"/>
      <c r="Y539" s="64"/>
      <c r="Z539" s="64"/>
      <c r="AC539" s="64"/>
      <c r="AE539" s="64"/>
      <c r="AK539" s="64"/>
      <c r="AN539" s="64"/>
      <c r="AO539" s="64"/>
      <c r="AP539" s="64"/>
    </row>
    <row r="540" spans="23:42" ht="15.75" customHeight="1">
      <c r="W540" s="64"/>
      <c r="Y540" s="64"/>
      <c r="Z540" s="64"/>
      <c r="AC540" s="64"/>
      <c r="AE540" s="64"/>
      <c r="AK540" s="64"/>
      <c r="AN540" s="64"/>
      <c r="AO540" s="64"/>
      <c r="AP540" s="64"/>
    </row>
    <row r="541" spans="23:42" ht="15.75" customHeight="1">
      <c r="W541" s="64"/>
      <c r="Y541" s="64"/>
      <c r="Z541" s="64"/>
      <c r="AC541" s="64"/>
      <c r="AE541" s="64"/>
      <c r="AK541" s="64"/>
      <c r="AN541" s="64"/>
      <c r="AO541" s="64"/>
      <c r="AP541" s="64"/>
    </row>
    <row r="542" spans="23:42" ht="15.75" customHeight="1">
      <c r="W542" s="64"/>
      <c r="Y542" s="64"/>
      <c r="Z542" s="64"/>
      <c r="AC542" s="64"/>
      <c r="AE542" s="64"/>
      <c r="AK542" s="64"/>
      <c r="AN542" s="64"/>
      <c r="AO542" s="64"/>
      <c r="AP542" s="64"/>
    </row>
    <row r="543" spans="23:42" ht="15.75" customHeight="1">
      <c r="W543" s="64"/>
      <c r="Y543" s="64"/>
      <c r="Z543" s="64"/>
      <c r="AC543" s="64"/>
      <c r="AE543" s="64"/>
      <c r="AK543" s="64"/>
      <c r="AN543" s="64"/>
      <c r="AO543" s="64"/>
      <c r="AP543" s="64"/>
    </row>
    <row r="544" spans="23:42" ht="15.75" customHeight="1">
      <c r="W544" s="64"/>
      <c r="Y544" s="64"/>
      <c r="Z544" s="64"/>
      <c r="AC544" s="64"/>
      <c r="AE544" s="64"/>
      <c r="AK544" s="64"/>
      <c r="AN544" s="64"/>
      <c r="AO544" s="64"/>
      <c r="AP544" s="64"/>
    </row>
    <row r="545" spans="23:42" ht="15.75" customHeight="1">
      <c r="W545" s="64"/>
      <c r="Y545" s="64"/>
      <c r="Z545" s="64"/>
      <c r="AC545" s="64"/>
      <c r="AE545" s="64"/>
      <c r="AK545" s="64"/>
      <c r="AN545" s="64"/>
      <c r="AO545" s="64"/>
      <c r="AP545" s="64"/>
    </row>
    <row r="546" spans="23:42" ht="15.75" customHeight="1">
      <c r="W546" s="64"/>
      <c r="Y546" s="64"/>
      <c r="Z546" s="64"/>
      <c r="AC546" s="64"/>
      <c r="AE546" s="64"/>
      <c r="AK546" s="64"/>
      <c r="AN546" s="64"/>
      <c r="AO546" s="64"/>
      <c r="AP546" s="64"/>
    </row>
    <row r="547" spans="23:42" ht="15.75" customHeight="1">
      <c r="W547" s="64"/>
      <c r="Y547" s="64"/>
      <c r="Z547" s="64"/>
      <c r="AC547" s="64"/>
      <c r="AE547" s="64"/>
      <c r="AK547" s="64"/>
      <c r="AN547" s="64"/>
      <c r="AO547" s="64"/>
      <c r="AP547" s="64"/>
    </row>
    <row r="548" spans="23:42" ht="15.75" customHeight="1">
      <c r="W548" s="64"/>
      <c r="Y548" s="64"/>
      <c r="Z548" s="64"/>
      <c r="AC548" s="64"/>
      <c r="AE548" s="64"/>
      <c r="AK548" s="64"/>
      <c r="AN548" s="64"/>
      <c r="AO548" s="64"/>
      <c r="AP548" s="64"/>
    </row>
    <row r="549" spans="23:42" ht="15.75" customHeight="1">
      <c r="W549" s="64"/>
      <c r="Y549" s="64"/>
      <c r="Z549" s="64"/>
      <c r="AC549" s="64"/>
      <c r="AE549" s="64"/>
      <c r="AK549" s="64"/>
      <c r="AN549" s="64"/>
      <c r="AO549" s="64"/>
      <c r="AP549" s="64"/>
    </row>
    <row r="550" spans="23:42" ht="15.75" customHeight="1">
      <c r="W550" s="64"/>
      <c r="Y550" s="64"/>
      <c r="Z550" s="64"/>
      <c r="AC550" s="64"/>
      <c r="AE550" s="64"/>
      <c r="AK550" s="64"/>
      <c r="AN550" s="64"/>
      <c r="AO550" s="64"/>
      <c r="AP550" s="64"/>
    </row>
    <row r="551" spans="23:42" ht="15.75" customHeight="1">
      <c r="W551" s="64"/>
      <c r="Y551" s="64"/>
      <c r="Z551" s="64"/>
      <c r="AC551" s="64"/>
      <c r="AE551" s="64"/>
      <c r="AK551" s="64"/>
      <c r="AN551" s="64"/>
      <c r="AO551" s="64"/>
      <c r="AP551" s="64"/>
    </row>
    <row r="552" spans="23:42" ht="15.75" customHeight="1">
      <c r="W552" s="64"/>
      <c r="Y552" s="64"/>
      <c r="Z552" s="64"/>
      <c r="AC552" s="64"/>
      <c r="AE552" s="64"/>
      <c r="AK552" s="64"/>
      <c r="AN552" s="64"/>
      <c r="AO552" s="64"/>
      <c r="AP552" s="64"/>
    </row>
    <row r="553" spans="23:42" ht="15.75" customHeight="1">
      <c r="W553" s="64"/>
      <c r="Y553" s="64"/>
      <c r="Z553" s="64"/>
      <c r="AC553" s="64"/>
      <c r="AE553" s="64"/>
      <c r="AK553" s="64"/>
      <c r="AN553" s="64"/>
      <c r="AO553" s="64"/>
      <c r="AP553" s="64"/>
    </row>
    <row r="554" spans="23:42" ht="15.75" customHeight="1">
      <c r="W554" s="64"/>
      <c r="Y554" s="64"/>
      <c r="Z554" s="64"/>
      <c r="AC554" s="64"/>
      <c r="AE554" s="64"/>
      <c r="AK554" s="64"/>
      <c r="AN554" s="64"/>
      <c r="AO554" s="64"/>
      <c r="AP554" s="64"/>
    </row>
    <row r="555" spans="23:42" ht="15.75" customHeight="1">
      <c r="W555" s="64"/>
      <c r="Y555" s="64"/>
      <c r="Z555" s="64"/>
      <c r="AC555" s="64"/>
      <c r="AE555" s="64"/>
      <c r="AK555" s="64"/>
      <c r="AN555" s="64"/>
      <c r="AO555" s="64"/>
      <c r="AP555" s="64"/>
    </row>
    <row r="556" spans="23:42" ht="15.75" customHeight="1">
      <c r="W556" s="64"/>
      <c r="Y556" s="64"/>
      <c r="Z556" s="64"/>
      <c r="AC556" s="64"/>
      <c r="AE556" s="64"/>
      <c r="AK556" s="64"/>
      <c r="AN556" s="64"/>
      <c r="AO556" s="64"/>
      <c r="AP556" s="64"/>
    </row>
    <row r="557" spans="23:42" ht="15.75" customHeight="1">
      <c r="W557" s="64"/>
      <c r="Y557" s="64"/>
      <c r="Z557" s="64"/>
      <c r="AC557" s="64"/>
      <c r="AE557" s="64"/>
      <c r="AK557" s="64"/>
      <c r="AN557" s="64"/>
      <c r="AO557" s="64"/>
      <c r="AP557" s="64"/>
    </row>
    <row r="558" spans="23:42" ht="15.75" customHeight="1">
      <c r="W558" s="64"/>
      <c r="Y558" s="64"/>
      <c r="Z558" s="64"/>
      <c r="AC558" s="64"/>
      <c r="AE558" s="64"/>
      <c r="AK558" s="64"/>
      <c r="AN558" s="64"/>
      <c r="AO558" s="64"/>
      <c r="AP558" s="64"/>
    </row>
    <row r="559" spans="23:42" ht="15.75" customHeight="1">
      <c r="W559" s="64"/>
      <c r="Y559" s="64"/>
      <c r="Z559" s="64"/>
      <c r="AC559" s="64"/>
      <c r="AE559" s="64"/>
      <c r="AK559" s="64"/>
      <c r="AN559" s="64"/>
      <c r="AO559" s="64"/>
      <c r="AP559" s="64"/>
    </row>
    <row r="560" spans="23:42" ht="15.75" customHeight="1">
      <c r="W560" s="64"/>
      <c r="Y560" s="64"/>
      <c r="Z560" s="64"/>
      <c r="AC560" s="64"/>
      <c r="AE560" s="64"/>
      <c r="AK560" s="64"/>
      <c r="AN560" s="64"/>
      <c r="AO560" s="64"/>
      <c r="AP560" s="64"/>
    </row>
    <row r="561" spans="23:42" ht="15.75" customHeight="1">
      <c r="W561" s="64"/>
      <c r="Y561" s="64"/>
      <c r="Z561" s="64"/>
      <c r="AC561" s="64"/>
      <c r="AE561" s="64"/>
      <c r="AK561" s="64"/>
      <c r="AN561" s="64"/>
      <c r="AO561" s="64"/>
      <c r="AP561" s="64"/>
    </row>
    <row r="562" spans="23:42" ht="15.75" customHeight="1">
      <c r="W562" s="64"/>
      <c r="Y562" s="64"/>
      <c r="Z562" s="64"/>
      <c r="AC562" s="64"/>
      <c r="AE562" s="64"/>
      <c r="AK562" s="64"/>
      <c r="AN562" s="64"/>
      <c r="AO562" s="64"/>
      <c r="AP562" s="64"/>
    </row>
    <row r="563" spans="23:42" ht="15.75" customHeight="1">
      <c r="W563" s="64"/>
      <c r="Y563" s="64"/>
      <c r="Z563" s="64"/>
      <c r="AC563" s="64"/>
      <c r="AE563" s="64"/>
      <c r="AK563" s="64"/>
      <c r="AN563" s="64"/>
      <c r="AO563" s="64"/>
      <c r="AP563" s="64"/>
    </row>
    <row r="564" spans="23:42" ht="15.75" customHeight="1">
      <c r="W564" s="64"/>
      <c r="Y564" s="64"/>
      <c r="Z564" s="64"/>
      <c r="AC564" s="64"/>
      <c r="AE564" s="64"/>
      <c r="AK564" s="64"/>
      <c r="AN564" s="64"/>
      <c r="AO564" s="64"/>
      <c r="AP564" s="64"/>
    </row>
    <row r="565" spans="23:42" ht="15.75" customHeight="1">
      <c r="W565" s="64"/>
      <c r="Y565" s="64"/>
      <c r="Z565" s="64"/>
      <c r="AC565" s="64"/>
      <c r="AE565" s="64"/>
      <c r="AK565" s="64"/>
      <c r="AN565" s="64"/>
      <c r="AO565" s="64"/>
      <c r="AP565" s="64"/>
    </row>
    <row r="566" spans="23:42" ht="15.75" customHeight="1">
      <c r="W566" s="64"/>
      <c r="Y566" s="64"/>
      <c r="Z566" s="64"/>
      <c r="AC566" s="64"/>
      <c r="AE566" s="64"/>
      <c r="AK566" s="64"/>
      <c r="AN566" s="64"/>
      <c r="AO566" s="64"/>
      <c r="AP566" s="64"/>
    </row>
    <row r="567" spans="23:42" ht="15.75" customHeight="1">
      <c r="W567" s="64"/>
      <c r="Y567" s="64"/>
      <c r="Z567" s="64"/>
      <c r="AC567" s="64"/>
      <c r="AE567" s="64"/>
      <c r="AK567" s="64"/>
      <c r="AN567" s="64"/>
      <c r="AO567" s="64"/>
      <c r="AP567" s="64"/>
    </row>
    <row r="568" spans="23:42" ht="15.75" customHeight="1">
      <c r="W568" s="64"/>
      <c r="Y568" s="64"/>
      <c r="Z568" s="64"/>
      <c r="AC568" s="64"/>
      <c r="AE568" s="64"/>
      <c r="AK568" s="64"/>
      <c r="AN568" s="64"/>
      <c r="AO568" s="64"/>
      <c r="AP568" s="64"/>
    </row>
    <row r="569" spans="23:42" ht="15.75" customHeight="1">
      <c r="W569" s="64"/>
      <c r="Y569" s="64"/>
      <c r="Z569" s="64"/>
      <c r="AC569" s="64"/>
      <c r="AE569" s="64"/>
      <c r="AK569" s="64"/>
      <c r="AN569" s="64"/>
      <c r="AO569" s="64"/>
      <c r="AP569" s="64"/>
    </row>
    <row r="570" spans="23:42" ht="15.75" customHeight="1">
      <c r="W570" s="64"/>
      <c r="Y570" s="64"/>
      <c r="Z570" s="64"/>
      <c r="AC570" s="64"/>
      <c r="AE570" s="64"/>
      <c r="AK570" s="64"/>
      <c r="AN570" s="64"/>
      <c r="AO570" s="64"/>
      <c r="AP570" s="64"/>
    </row>
    <row r="571" spans="23:42" ht="15.75" customHeight="1">
      <c r="W571" s="64"/>
      <c r="Y571" s="64"/>
      <c r="Z571" s="64"/>
      <c r="AC571" s="64"/>
      <c r="AE571" s="64"/>
      <c r="AK571" s="64"/>
      <c r="AN571" s="64"/>
      <c r="AO571" s="64"/>
      <c r="AP571" s="64"/>
    </row>
    <row r="572" spans="23:42" ht="15.75" customHeight="1">
      <c r="W572" s="64"/>
      <c r="Y572" s="64"/>
      <c r="Z572" s="64"/>
      <c r="AC572" s="64"/>
      <c r="AE572" s="64"/>
      <c r="AK572" s="64"/>
      <c r="AN572" s="64"/>
      <c r="AO572" s="64"/>
      <c r="AP572" s="64"/>
    </row>
    <row r="573" spans="23:42" ht="15.75" customHeight="1">
      <c r="W573" s="64"/>
      <c r="Y573" s="64"/>
      <c r="Z573" s="64"/>
      <c r="AC573" s="64"/>
      <c r="AE573" s="64"/>
      <c r="AK573" s="64"/>
      <c r="AN573" s="64"/>
      <c r="AO573" s="64"/>
      <c r="AP573" s="64"/>
    </row>
    <row r="574" spans="23:42" ht="15.75" customHeight="1">
      <c r="W574" s="64"/>
      <c r="Y574" s="64"/>
      <c r="Z574" s="64"/>
      <c r="AC574" s="64"/>
      <c r="AE574" s="64"/>
      <c r="AK574" s="64"/>
      <c r="AN574" s="64"/>
      <c r="AO574" s="64"/>
      <c r="AP574" s="64"/>
    </row>
    <row r="575" spans="23:42" ht="15.75" customHeight="1">
      <c r="W575" s="64"/>
      <c r="Y575" s="64"/>
      <c r="Z575" s="64"/>
      <c r="AC575" s="64"/>
      <c r="AE575" s="64"/>
      <c r="AK575" s="64"/>
      <c r="AN575" s="64"/>
      <c r="AO575" s="64"/>
      <c r="AP575" s="64"/>
    </row>
    <row r="576" spans="23:42" ht="15.75" customHeight="1">
      <c r="W576" s="64"/>
      <c r="Y576" s="64"/>
      <c r="Z576" s="64"/>
      <c r="AC576" s="64"/>
      <c r="AE576" s="64"/>
      <c r="AK576" s="64"/>
      <c r="AN576" s="64"/>
      <c r="AO576" s="64"/>
      <c r="AP576" s="64"/>
    </row>
    <row r="577" spans="23:42" ht="15.75" customHeight="1">
      <c r="W577" s="64"/>
      <c r="Y577" s="64"/>
      <c r="Z577" s="64"/>
      <c r="AC577" s="64"/>
      <c r="AE577" s="64"/>
      <c r="AK577" s="64"/>
      <c r="AN577" s="64"/>
      <c r="AO577" s="64"/>
      <c r="AP577" s="64"/>
    </row>
    <row r="578" spans="23:42" ht="15.75" customHeight="1">
      <c r="W578" s="64"/>
      <c r="Y578" s="64"/>
      <c r="Z578" s="64"/>
      <c r="AC578" s="64"/>
      <c r="AE578" s="64"/>
      <c r="AK578" s="64"/>
      <c r="AN578" s="64"/>
      <c r="AO578" s="64"/>
      <c r="AP578" s="64"/>
    </row>
    <row r="579" spans="23:42" ht="15.75" customHeight="1">
      <c r="W579" s="64"/>
      <c r="Y579" s="64"/>
      <c r="Z579" s="64"/>
      <c r="AC579" s="64"/>
      <c r="AE579" s="64"/>
      <c r="AK579" s="64"/>
      <c r="AN579" s="64"/>
      <c r="AO579" s="64"/>
      <c r="AP579" s="64"/>
    </row>
    <row r="580" spans="23:42" ht="15.75" customHeight="1">
      <c r="W580" s="64"/>
      <c r="Y580" s="64"/>
      <c r="Z580" s="64"/>
      <c r="AC580" s="64"/>
      <c r="AE580" s="64"/>
      <c r="AK580" s="64"/>
      <c r="AN580" s="64"/>
      <c r="AO580" s="64"/>
      <c r="AP580" s="64"/>
    </row>
    <row r="581" spans="23:42" ht="15.75" customHeight="1">
      <c r="W581" s="64"/>
      <c r="Y581" s="64"/>
      <c r="Z581" s="64"/>
      <c r="AC581" s="64"/>
      <c r="AE581" s="64"/>
      <c r="AK581" s="64"/>
      <c r="AN581" s="64"/>
      <c r="AO581" s="64"/>
      <c r="AP581" s="64"/>
    </row>
    <row r="582" spans="23:42" ht="15.75" customHeight="1">
      <c r="W582" s="64"/>
      <c r="Y582" s="64"/>
      <c r="Z582" s="64"/>
      <c r="AC582" s="64"/>
      <c r="AE582" s="64"/>
      <c r="AK582" s="64"/>
      <c r="AN582" s="64"/>
      <c r="AO582" s="64"/>
      <c r="AP582" s="64"/>
    </row>
    <row r="583" spans="23:42" ht="15.75" customHeight="1">
      <c r="W583" s="64"/>
      <c r="Y583" s="64"/>
      <c r="Z583" s="64"/>
      <c r="AC583" s="64"/>
      <c r="AE583" s="64"/>
      <c r="AK583" s="64"/>
      <c r="AN583" s="64"/>
      <c r="AO583" s="64"/>
      <c r="AP583" s="64"/>
    </row>
    <row r="584" spans="23:42" ht="15.75" customHeight="1">
      <c r="W584" s="64"/>
      <c r="Y584" s="64"/>
      <c r="Z584" s="64"/>
      <c r="AC584" s="64"/>
      <c r="AE584" s="64"/>
      <c r="AK584" s="64"/>
      <c r="AN584" s="64"/>
      <c r="AO584" s="64"/>
      <c r="AP584" s="64"/>
    </row>
    <row r="585" spans="23:42" ht="15.75" customHeight="1">
      <c r="W585" s="64"/>
      <c r="Y585" s="64"/>
      <c r="Z585" s="64"/>
      <c r="AC585" s="64"/>
      <c r="AE585" s="64"/>
      <c r="AK585" s="64"/>
      <c r="AN585" s="64"/>
      <c r="AO585" s="64"/>
      <c r="AP585" s="64"/>
    </row>
    <row r="586" spans="23:42" ht="15.75" customHeight="1">
      <c r="W586" s="64"/>
      <c r="Y586" s="64"/>
      <c r="Z586" s="64"/>
      <c r="AC586" s="64"/>
      <c r="AE586" s="64"/>
      <c r="AK586" s="64"/>
      <c r="AN586" s="64"/>
      <c r="AO586" s="64"/>
      <c r="AP586" s="64"/>
    </row>
    <row r="587" spans="23:42" ht="15.75" customHeight="1">
      <c r="W587" s="64"/>
      <c r="Y587" s="64"/>
      <c r="Z587" s="64"/>
      <c r="AC587" s="64"/>
      <c r="AE587" s="64"/>
      <c r="AK587" s="64"/>
      <c r="AN587" s="64"/>
      <c r="AO587" s="64"/>
      <c r="AP587" s="64"/>
    </row>
    <row r="588" spans="23:42" ht="15.75" customHeight="1">
      <c r="W588" s="64"/>
      <c r="Y588" s="64"/>
      <c r="Z588" s="64"/>
      <c r="AC588" s="64"/>
      <c r="AE588" s="64"/>
      <c r="AK588" s="64"/>
      <c r="AN588" s="64"/>
      <c r="AO588" s="64"/>
      <c r="AP588" s="64"/>
    </row>
    <row r="589" spans="23:42" ht="15.75" customHeight="1">
      <c r="W589" s="64"/>
      <c r="Y589" s="64"/>
      <c r="Z589" s="64"/>
      <c r="AC589" s="64"/>
      <c r="AE589" s="64"/>
      <c r="AK589" s="64"/>
      <c r="AN589" s="64"/>
      <c r="AO589" s="64"/>
      <c r="AP589" s="64"/>
    </row>
    <row r="590" spans="23:42" ht="15.75" customHeight="1">
      <c r="W590" s="64"/>
      <c r="Y590" s="64"/>
      <c r="Z590" s="64"/>
      <c r="AC590" s="64"/>
      <c r="AE590" s="64"/>
      <c r="AK590" s="64"/>
      <c r="AN590" s="64"/>
      <c r="AO590" s="64"/>
      <c r="AP590" s="64"/>
    </row>
    <row r="591" spans="23:42" ht="15.75" customHeight="1">
      <c r="W591" s="64"/>
      <c r="Y591" s="64"/>
      <c r="Z591" s="64"/>
      <c r="AC591" s="64"/>
      <c r="AE591" s="64"/>
      <c r="AK591" s="64"/>
      <c r="AN591" s="64"/>
      <c r="AO591" s="64"/>
      <c r="AP591" s="64"/>
    </row>
    <row r="592" spans="23:42" ht="15.75" customHeight="1">
      <c r="W592" s="64"/>
      <c r="Y592" s="64"/>
      <c r="Z592" s="64"/>
      <c r="AC592" s="64"/>
      <c r="AE592" s="64"/>
      <c r="AK592" s="64"/>
      <c r="AN592" s="64"/>
      <c r="AO592" s="64"/>
      <c r="AP592" s="64"/>
    </row>
    <row r="593" spans="23:42" ht="15.75" customHeight="1">
      <c r="W593" s="64"/>
      <c r="Y593" s="64"/>
      <c r="Z593" s="64"/>
      <c r="AC593" s="64"/>
      <c r="AE593" s="64"/>
      <c r="AK593" s="64"/>
      <c r="AN593" s="64"/>
      <c r="AO593" s="64"/>
      <c r="AP593" s="64"/>
    </row>
    <row r="594" spans="23:42" ht="15.75" customHeight="1">
      <c r="W594" s="64"/>
      <c r="Y594" s="64"/>
      <c r="Z594" s="64"/>
      <c r="AC594" s="64"/>
      <c r="AE594" s="64"/>
      <c r="AK594" s="64"/>
      <c r="AN594" s="64"/>
      <c r="AO594" s="64"/>
      <c r="AP594" s="64"/>
    </row>
    <row r="595" spans="23:42" ht="15.75" customHeight="1">
      <c r="W595" s="64"/>
      <c r="Y595" s="64"/>
      <c r="Z595" s="64"/>
      <c r="AC595" s="64"/>
      <c r="AE595" s="64"/>
      <c r="AK595" s="64"/>
      <c r="AN595" s="64"/>
      <c r="AO595" s="64"/>
      <c r="AP595" s="64"/>
    </row>
    <row r="596" spans="23:42" ht="15.75" customHeight="1">
      <c r="W596" s="64"/>
      <c r="Y596" s="64"/>
      <c r="Z596" s="64"/>
      <c r="AC596" s="64"/>
      <c r="AE596" s="64"/>
      <c r="AK596" s="64"/>
      <c r="AN596" s="64"/>
      <c r="AO596" s="64"/>
      <c r="AP596" s="64"/>
    </row>
    <row r="597" spans="23:42" ht="15.75" customHeight="1">
      <c r="W597" s="64"/>
      <c r="Y597" s="64"/>
      <c r="Z597" s="64"/>
      <c r="AC597" s="64"/>
      <c r="AE597" s="64"/>
      <c r="AK597" s="64"/>
      <c r="AN597" s="64"/>
      <c r="AO597" s="64"/>
      <c r="AP597" s="64"/>
    </row>
    <row r="598" spans="23:42" ht="15.75" customHeight="1">
      <c r="W598" s="64"/>
      <c r="Y598" s="64"/>
      <c r="Z598" s="64"/>
      <c r="AC598" s="64"/>
      <c r="AE598" s="64"/>
      <c r="AK598" s="64"/>
      <c r="AN598" s="64"/>
      <c r="AO598" s="64"/>
      <c r="AP598" s="64"/>
    </row>
    <row r="599" spans="23:42" ht="15.75" customHeight="1">
      <c r="W599" s="64"/>
      <c r="Y599" s="64"/>
      <c r="Z599" s="64"/>
      <c r="AC599" s="64"/>
      <c r="AE599" s="64"/>
      <c r="AK599" s="64"/>
      <c r="AN599" s="64"/>
      <c r="AO599" s="64"/>
      <c r="AP599" s="64"/>
    </row>
    <row r="600" spans="23:42" ht="15.75" customHeight="1">
      <c r="W600" s="64"/>
      <c r="Y600" s="64"/>
      <c r="Z600" s="64"/>
      <c r="AC600" s="64"/>
      <c r="AE600" s="64"/>
      <c r="AK600" s="64"/>
      <c r="AN600" s="64"/>
      <c r="AO600" s="64"/>
      <c r="AP600" s="64"/>
    </row>
    <row r="601" spans="23:42" ht="15.75" customHeight="1">
      <c r="W601" s="64"/>
      <c r="Y601" s="64"/>
      <c r="Z601" s="64"/>
      <c r="AC601" s="64"/>
      <c r="AE601" s="64"/>
      <c r="AK601" s="64"/>
      <c r="AN601" s="64"/>
      <c r="AO601" s="64"/>
      <c r="AP601" s="64"/>
    </row>
    <row r="602" spans="23:42" ht="15.75" customHeight="1">
      <c r="W602" s="64"/>
      <c r="Y602" s="64"/>
      <c r="Z602" s="64"/>
      <c r="AC602" s="64"/>
      <c r="AE602" s="64"/>
      <c r="AK602" s="64"/>
      <c r="AN602" s="64"/>
      <c r="AO602" s="64"/>
      <c r="AP602" s="64"/>
    </row>
    <row r="603" spans="23:42" ht="15.75" customHeight="1">
      <c r="W603" s="64"/>
      <c r="Y603" s="64"/>
      <c r="Z603" s="64"/>
      <c r="AC603" s="64"/>
      <c r="AE603" s="64"/>
      <c r="AK603" s="64"/>
      <c r="AN603" s="64"/>
      <c r="AO603" s="64"/>
      <c r="AP603" s="64"/>
    </row>
    <row r="604" spans="23:42" ht="15.75" customHeight="1">
      <c r="W604" s="64"/>
      <c r="Y604" s="64"/>
      <c r="Z604" s="64"/>
      <c r="AC604" s="64"/>
      <c r="AE604" s="64"/>
      <c r="AK604" s="64"/>
      <c r="AN604" s="64"/>
      <c r="AO604" s="64"/>
      <c r="AP604" s="64"/>
    </row>
    <row r="605" spans="23:42" ht="15.75" customHeight="1">
      <c r="W605" s="64"/>
      <c r="Y605" s="64"/>
      <c r="Z605" s="64"/>
      <c r="AC605" s="64"/>
      <c r="AE605" s="64"/>
      <c r="AK605" s="64"/>
      <c r="AN605" s="64"/>
      <c r="AO605" s="64"/>
      <c r="AP605" s="64"/>
    </row>
    <row r="606" spans="23:42" ht="15.75" customHeight="1">
      <c r="W606" s="64"/>
      <c r="Y606" s="64"/>
      <c r="Z606" s="64"/>
      <c r="AC606" s="64"/>
      <c r="AE606" s="64"/>
      <c r="AK606" s="64"/>
      <c r="AN606" s="64"/>
      <c r="AO606" s="64"/>
      <c r="AP606" s="64"/>
    </row>
    <row r="607" spans="23:42" ht="15.75" customHeight="1">
      <c r="W607" s="64"/>
      <c r="Y607" s="64"/>
      <c r="Z607" s="64"/>
      <c r="AC607" s="64"/>
      <c r="AE607" s="64"/>
      <c r="AK607" s="64"/>
      <c r="AN607" s="64"/>
      <c r="AO607" s="64"/>
      <c r="AP607" s="64"/>
    </row>
    <row r="608" spans="23:42" ht="15.75" customHeight="1">
      <c r="W608" s="64"/>
      <c r="Y608" s="64"/>
      <c r="Z608" s="64"/>
      <c r="AC608" s="64"/>
      <c r="AE608" s="64"/>
      <c r="AK608" s="64"/>
      <c r="AN608" s="64"/>
      <c r="AO608" s="64"/>
      <c r="AP608" s="64"/>
    </row>
    <row r="609" spans="23:42" ht="15.75" customHeight="1">
      <c r="W609" s="64"/>
      <c r="Y609" s="64"/>
      <c r="Z609" s="64"/>
      <c r="AC609" s="64"/>
      <c r="AE609" s="64"/>
      <c r="AK609" s="64"/>
      <c r="AN609" s="64"/>
      <c r="AO609" s="64"/>
      <c r="AP609" s="64"/>
    </row>
    <row r="610" spans="23:42" ht="15.75" customHeight="1">
      <c r="W610" s="64"/>
      <c r="Y610" s="64"/>
      <c r="Z610" s="64"/>
      <c r="AC610" s="64"/>
      <c r="AE610" s="64"/>
      <c r="AK610" s="64"/>
      <c r="AN610" s="64"/>
      <c r="AO610" s="64"/>
      <c r="AP610" s="64"/>
    </row>
    <row r="611" spans="23:42" ht="15.75" customHeight="1">
      <c r="W611" s="64"/>
      <c r="Y611" s="64"/>
      <c r="Z611" s="64"/>
      <c r="AC611" s="64"/>
      <c r="AE611" s="64"/>
      <c r="AK611" s="64"/>
      <c r="AN611" s="64"/>
      <c r="AO611" s="64"/>
      <c r="AP611" s="64"/>
    </row>
    <row r="612" spans="23:42" ht="15.75" customHeight="1">
      <c r="W612" s="64"/>
      <c r="Y612" s="64"/>
      <c r="Z612" s="64"/>
      <c r="AC612" s="64"/>
      <c r="AE612" s="64"/>
      <c r="AK612" s="64"/>
      <c r="AN612" s="64"/>
      <c r="AO612" s="64"/>
      <c r="AP612" s="64"/>
    </row>
    <row r="613" spans="23:42" ht="15.75" customHeight="1">
      <c r="W613" s="64"/>
      <c r="Y613" s="64"/>
      <c r="Z613" s="64"/>
      <c r="AC613" s="64"/>
      <c r="AE613" s="64"/>
      <c r="AK613" s="64"/>
      <c r="AN613" s="64"/>
      <c r="AO613" s="64"/>
      <c r="AP613" s="64"/>
    </row>
    <row r="614" spans="23:42" ht="15.75" customHeight="1">
      <c r="W614" s="64"/>
      <c r="Y614" s="64"/>
      <c r="Z614" s="64"/>
      <c r="AC614" s="64"/>
      <c r="AE614" s="64"/>
      <c r="AK614" s="64"/>
      <c r="AN614" s="64"/>
      <c r="AO614" s="64"/>
      <c r="AP614" s="64"/>
    </row>
    <row r="615" spans="23:42" ht="15.75" customHeight="1">
      <c r="W615" s="64"/>
      <c r="Y615" s="64"/>
      <c r="Z615" s="64"/>
      <c r="AC615" s="64"/>
      <c r="AE615" s="64"/>
      <c r="AK615" s="64"/>
      <c r="AN615" s="64"/>
      <c r="AO615" s="64"/>
      <c r="AP615" s="64"/>
    </row>
    <row r="616" spans="23:42" ht="15.75" customHeight="1">
      <c r="W616" s="64"/>
      <c r="Y616" s="64"/>
      <c r="Z616" s="64"/>
      <c r="AC616" s="64"/>
      <c r="AE616" s="64"/>
      <c r="AK616" s="64"/>
      <c r="AN616" s="64"/>
      <c r="AO616" s="64"/>
      <c r="AP616" s="64"/>
    </row>
    <row r="617" spans="23:42" ht="15.75" customHeight="1">
      <c r="W617" s="64"/>
      <c r="Y617" s="64"/>
      <c r="Z617" s="64"/>
      <c r="AC617" s="64"/>
      <c r="AE617" s="64"/>
      <c r="AK617" s="64"/>
      <c r="AN617" s="64"/>
      <c r="AO617" s="64"/>
      <c r="AP617" s="64"/>
    </row>
    <row r="618" spans="23:42" ht="15.75" customHeight="1">
      <c r="W618" s="64"/>
      <c r="Y618" s="64"/>
      <c r="Z618" s="64"/>
      <c r="AC618" s="64"/>
      <c r="AE618" s="64"/>
      <c r="AK618" s="64"/>
      <c r="AN618" s="64"/>
      <c r="AO618" s="64"/>
      <c r="AP618" s="64"/>
    </row>
    <row r="619" spans="23:42" ht="15.75" customHeight="1">
      <c r="W619" s="64"/>
      <c r="Y619" s="64"/>
      <c r="Z619" s="64"/>
      <c r="AC619" s="64"/>
      <c r="AE619" s="64"/>
      <c r="AK619" s="64"/>
      <c r="AN619" s="64"/>
      <c r="AO619" s="64"/>
      <c r="AP619" s="64"/>
    </row>
    <row r="620" spans="23:42" ht="15.75" customHeight="1">
      <c r="W620" s="64"/>
      <c r="Y620" s="64"/>
      <c r="Z620" s="64"/>
      <c r="AC620" s="64"/>
      <c r="AE620" s="64"/>
      <c r="AK620" s="64"/>
      <c r="AN620" s="64"/>
      <c r="AO620" s="64"/>
      <c r="AP620" s="64"/>
    </row>
    <row r="621" spans="23:42" ht="15.75" customHeight="1">
      <c r="W621" s="64"/>
      <c r="Y621" s="64"/>
      <c r="Z621" s="64"/>
      <c r="AC621" s="64"/>
      <c r="AE621" s="64"/>
      <c r="AK621" s="64"/>
      <c r="AN621" s="64"/>
      <c r="AO621" s="64"/>
      <c r="AP621" s="64"/>
    </row>
    <row r="622" spans="23:42" ht="15.75" customHeight="1">
      <c r="W622" s="64"/>
      <c r="Y622" s="64"/>
      <c r="Z622" s="64"/>
      <c r="AC622" s="64"/>
      <c r="AE622" s="64"/>
      <c r="AK622" s="64"/>
      <c r="AN622" s="64"/>
      <c r="AO622" s="64"/>
      <c r="AP622" s="64"/>
    </row>
    <row r="623" spans="23:42" ht="15.75" customHeight="1">
      <c r="W623" s="64"/>
      <c r="Y623" s="64"/>
      <c r="Z623" s="64"/>
      <c r="AC623" s="64"/>
      <c r="AE623" s="64"/>
      <c r="AK623" s="64"/>
      <c r="AN623" s="64"/>
      <c r="AO623" s="64"/>
      <c r="AP623" s="64"/>
    </row>
    <row r="624" spans="23:42" ht="15.75" customHeight="1">
      <c r="W624" s="64"/>
      <c r="Y624" s="64"/>
      <c r="Z624" s="64"/>
      <c r="AC624" s="64"/>
      <c r="AE624" s="64"/>
      <c r="AK624" s="64"/>
      <c r="AN624" s="64"/>
      <c r="AO624" s="64"/>
      <c r="AP624" s="64"/>
    </row>
    <row r="625" spans="23:42" ht="15.75" customHeight="1">
      <c r="W625" s="64"/>
      <c r="Y625" s="64"/>
      <c r="Z625" s="64"/>
      <c r="AC625" s="64"/>
      <c r="AE625" s="64"/>
      <c r="AK625" s="64"/>
      <c r="AN625" s="64"/>
      <c r="AO625" s="64"/>
      <c r="AP625" s="64"/>
    </row>
    <row r="626" spans="23:42" ht="15.75" customHeight="1">
      <c r="W626" s="64"/>
      <c r="Y626" s="64"/>
      <c r="Z626" s="64"/>
      <c r="AC626" s="64"/>
      <c r="AE626" s="64"/>
      <c r="AK626" s="64"/>
      <c r="AN626" s="64"/>
      <c r="AO626" s="64"/>
      <c r="AP626" s="64"/>
    </row>
    <row r="627" spans="23:42" ht="15.75" customHeight="1">
      <c r="W627" s="64"/>
      <c r="Y627" s="64"/>
      <c r="Z627" s="64"/>
      <c r="AC627" s="64"/>
      <c r="AE627" s="64"/>
      <c r="AK627" s="64"/>
      <c r="AN627" s="64"/>
      <c r="AO627" s="64"/>
      <c r="AP627" s="64"/>
    </row>
    <row r="628" spans="23:42" ht="15.75" customHeight="1">
      <c r="W628" s="64"/>
      <c r="Y628" s="64"/>
      <c r="Z628" s="64"/>
      <c r="AC628" s="64"/>
      <c r="AE628" s="64"/>
      <c r="AK628" s="64"/>
      <c r="AN628" s="64"/>
      <c r="AO628" s="64"/>
      <c r="AP628" s="64"/>
    </row>
    <row r="629" spans="23:42" ht="15.75" customHeight="1">
      <c r="W629" s="64"/>
      <c r="Y629" s="64"/>
      <c r="Z629" s="64"/>
      <c r="AC629" s="64"/>
      <c r="AE629" s="64"/>
      <c r="AK629" s="64"/>
      <c r="AN629" s="64"/>
      <c r="AO629" s="64"/>
      <c r="AP629" s="64"/>
    </row>
    <row r="630" spans="23:42" ht="15.75" customHeight="1">
      <c r="W630" s="64"/>
      <c r="Y630" s="64"/>
      <c r="Z630" s="64"/>
      <c r="AC630" s="64"/>
      <c r="AE630" s="64"/>
      <c r="AK630" s="64"/>
      <c r="AN630" s="64"/>
      <c r="AO630" s="64"/>
      <c r="AP630" s="64"/>
    </row>
    <row r="631" spans="23:42" ht="15.75" customHeight="1">
      <c r="W631" s="64"/>
      <c r="Y631" s="64"/>
      <c r="Z631" s="64"/>
      <c r="AC631" s="64"/>
      <c r="AE631" s="64"/>
      <c r="AK631" s="64"/>
      <c r="AN631" s="64"/>
      <c r="AO631" s="64"/>
      <c r="AP631" s="64"/>
    </row>
    <row r="632" spans="23:42" ht="15.75" customHeight="1">
      <c r="W632" s="64"/>
      <c r="Y632" s="64"/>
      <c r="Z632" s="64"/>
      <c r="AC632" s="64"/>
      <c r="AE632" s="64"/>
      <c r="AK632" s="64"/>
      <c r="AN632" s="64"/>
      <c r="AO632" s="64"/>
      <c r="AP632" s="64"/>
    </row>
    <row r="633" spans="23:42" ht="15.75" customHeight="1">
      <c r="W633" s="64"/>
      <c r="Y633" s="64"/>
      <c r="Z633" s="64"/>
      <c r="AC633" s="64"/>
      <c r="AE633" s="64"/>
      <c r="AK633" s="64"/>
      <c r="AN633" s="64"/>
      <c r="AO633" s="64"/>
      <c r="AP633" s="64"/>
    </row>
    <row r="634" spans="23:42" ht="15.75" customHeight="1">
      <c r="W634" s="64"/>
      <c r="Y634" s="64"/>
      <c r="Z634" s="64"/>
      <c r="AC634" s="64"/>
      <c r="AE634" s="64"/>
      <c r="AK634" s="64"/>
      <c r="AN634" s="64"/>
      <c r="AO634" s="64"/>
      <c r="AP634" s="64"/>
    </row>
    <row r="635" spans="23:42" ht="15.75" customHeight="1">
      <c r="W635" s="64"/>
      <c r="Y635" s="64"/>
      <c r="Z635" s="64"/>
      <c r="AC635" s="64"/>
      <c r="AE635" s="64"/>
      <c r="AK635" s="64"/>
      <c r="AN635" s="64"/>
      <c r="AO635" s="64"/>
      <c r="AP635" s="64"/>
    </row>
    <row r="636" spans="23:42" ht="15.75" customHeight="1">
      <c r="W636" s="64"/>
      <c r="Y636" s="64"/>
      <c r="Z636" s="64"/>
      <c r="AC636" s="64"/>
      <c r="AE636" s="64"/>
      <c r="AK636" s="64"/>
      <c r="AN636" s="64"/>
      <c r="AO636" s="64"/>
      <c r="AP636" s="64"/>
    </row>
    <row r="637" spans="23:42" ht="15.75" customHeight="1">
      <c r="W637" s="64"/>
      <c r="Y637" s="64"/>
      <c r="Z637" s="64"/>
      <c r="AC637" s="64"/>
      <c r="AE637" s="64"/>
      <c r="AK637" s="64"/>
      <c r="AN637" s="64"/>
      <c r="AO637" s="64"/>
      <c r="AP637" s="64"/>
    </row>
    <row r="638" spans="23:42" ht="15.75" customHeight="1">
      <c r="W638" s="64"/>
      <c r="Y638" s="64"/>
      <c r="Z638" s="64"/>
      <c r="AC638" s="64"/>
      <c r="AE638" s="64"/>
      <c r="AK638" s="64"/>
      <c r="AN638" s="64"/>
      <c r="AO638" s="64"/>
      <c r="AP638" s="64"/>
    </row>
    <row r="639" spans="23:42" ht="15.75" customHeight="1">
      <c r="W639" s="64"/>
      <c r="Y639" s="64"/>
      <c r="Z639" s="64"/>
      <c r="AC639" s="64"/>
      <c r="AE639" s="64"/>
      <c r="AK639" s="64"/>
      <c r="AN639" s="64"/>
      <c r="AO639" s="64"/>
      <c r="AP639" s="64"/>
    </row>
    <row r="640" spans="23:42" ht="15.75" customHeight="1">
      <c r="W640" s="64"/>
      <c r="Y640" s="64"/>
      <c r="Z640" s="64"/>
      <c r="AC640" s="64"/>
      <c r="AE640" s="64"/>
      <c r="AK640" s="64"/>
      <c r="AN640" s="64"/>
      <c r="AO640" s="64"/>
      <c r="AP640" s="64"/>
    </row>
    <row r="641" spans="23:42" ht="15.75" customHeight="1">
      <c r="W641" s="64"/>
      <c r="Y641" s="64"/>
      <c r="Z641" s="64"/>
      <c r="AC641" s="64"/>
      <c r="AE641" s="64"/>
      <c r="AK641" s="64"/>
      <c r="AN641" s="64"/>
      <c r="AO641" s="64"/>
      <c r="AP641" s="64"/>
    </row>
    <row r="642" spans="23:42" ht="15.75" customHeight="1">
      <c r="W642" s="64"/>
      <c r="Y642" s="64"/>
      <c r="Z642" s="64"/>
      <c r="AC642" s="64"/>
      <c r="AE642" s="64"/>
      <c r="AK642" s="64"/>
      <c r="AN642" s="64"/>
      <c r="AO642" s="64"/>
      <c r="AP642" s="64"/>
    </row>
    <row r="643" spans="23:42" ht="15.75" customHeight="1">
      <c r="W643" s="64"/>
      <c r="Y643" s="64"/>
      <c r="Z643" s="64"/>
      <c r="AC643" s="64"/>
      <c r="AE643" s="64"/>
      <c r="AK643" s="64"/>
      <c r="AN643" s="64"/>
      <c r="AO643" s="64"/>
      <c r="AP643" s="64"/>
    </row>
    <row r="644" spans="23:42" ht="15.75" customHeight="1">
      <c r="W644" s="64"/>
      <c r="Y644" s="64"/>
      <c r="Z644" s="64"/>
      <c r="AC644" s="64"/>
      <c r="AE644" s="64"/>
      <c r="AK644" s="64"/>
      <c r="AN644" s="64"/>
      <c r="AO644" s="64"/>
      <c r="AP644" s="64"/>
    </row>
    <row r="645" spans="23:42" ht="15.75" customHeight="1">
      <c r="W645" s="64"/>
      <c r="Y645" s="64"/>
      <c r="Z645" s="64"/>
      <c r="AC645" s="64"/>
      <c r="AE645" s="64"/>
      <c r="AK645" s="64"/>
      <c r="AN645" s="64"/>
      <c r="AO645" s="64"/>
      <c r="AP645" s="64"/>
    </row>
    <row r="646" spans="23:42" ht="15.75" customHeight="1">
      <c r="W646" s="64"/>
      <c r="Y646" s="64"/>
      <c r="Z646" s="64"/>
      <c r="AC646" s="64"/>
      <c r="AE646" s="64"/>
      <c r="AK646" s="64"/>
      <c r="AN646" s="64"/>
      <c r="AO646" s="64"/>
      <c r="AP646" s="64"/>
    </row>
    <row r="647" spans="23:42" ht="15.75" customHeight="1">
      <c r="W647" s="64"/>
      <c r="Y647" s="64"/>
      <c r="Z647" s="64"/>
      <c r="AC647" s="64"/>
      <c r="AE647" s="64"/>
      <c r="AK647" s="64"/>
      <c r="AN647" s="64"/>
      <c r="AO647" s="64"/>
      <c r="AP647" s="64"/>
    </row>
    <row r="648" spans="23:42" ht="15.75" customHeight="1">
      <c r="W648" s="64"/>
      <c r="Y648" s="64"/>
      <c r="Z648" s="64"/>
      <c r="AC648" s="64"/>
      <c r="AE648" s="64"/>
      <c r="AK648" s="64"/>
      <c r="AN648" s="64"/>
      <c r="AO648" s="64"/>
      <c r="AP648" s="64"/>
    </row>
    <row r="649" spans="23:42" ht="15.75" customHeight="1">
      <c r="W649" s="64"/>
      <c r="Y649" s="64"/>
      <c r="Z649" s="64"/>
      <c r="AC649" s="64"/>
      <c r="AE649" s="64"/>
      <c r="AK649" s="64"/>
      <c r="AN649" s="64"/>
      <c r="AO649" s="64"/>
      <c r="AP649" s="64"/>
    </row>
    <row r="650" spans="23:42" ht="15.75" customHeight="1">
      <c r="W650" s="64"/>
      <c r="Y650" s="64"/>
      <c r="Z650" s="64"/>
      <c r="AC650" s="64"/>
      <c r="AE650" s="64"/>
      <c r="AK650" s="64"/>
      <c r="AN650" s="64"/>
      <c r="AO650" s="64"/>
      <c r="AP650" s="64"/>
    </row>
    <row r="651" spans="23:42" ht="15.75" customHeight="1">
      <c r="W651" s="64"/>
      <c r="Y651" s="64"/>
      <c r="Z651" s="64"/>
      <c r="AC651" s="64"/>
      <c r="AE651" s="64"/>
      <c r="AK651" s="64"/>
      <c r="AN651" s="64"/>
      <c r="AO651" s="64"/>
      <c r="AP651" s="64"/>
    </row>
    <row r="652" spans="23:42" ht="15.75" customHeight="1">
      <c r="W652" s="64"/>
      <c r="Y652" s="64"/>
      <c r="Z652" s="64"/>
      <c r="AC652" s="64"/>
      <c r="AE652" s="64"/>
      <c r="AK652" s="64"/>
      <c r="AN652" s="64"/>
      <c r="AO652" s="64"/>
      <c r="AP652" s="64"/>
    </row>
    <row r="653" spans="23:42" ht="15.75" customHeight="1">
      <c r="W653" s="64"/>
      <c r="Y653" s="64"/>
      <c r="Z653" s="64"/>
      <c r="AC653" s="64"/>
      <c r="AE653" s="64"/>
      <c r="AK653" s="64"/>
      <c r="AN653" s="64"/>
      <c r="AO653" s="64"/>
      <c r="AP653" s="64"/>
    </row>
    <row r="654" spans="23:42" ht="15.75" customHeight="1">
      <c r="W654" s="64"/>
      <c r="Y654" s="64"/>
      <c r="Z654" s="64"/>
      <c r="AC654" s="64"/>
      <c r="AE654" s="64"/>
      <c r="AK654" s="64"/>
      <c r="AN654" s="64"/>
      <c r="AO654" s="64"/>
      <c r="AP654" s="64"/>
    </row>
    <row r="655" spans="23:42" ht="15.75" customHeight="1">
      <c r="W655" s="64"/>
      <c r="Y655" s="64"/>
      <c r="Z655" s="64"/>
      <c r="AC655" s="64"/>
      <c r="AE655" s="64"/>
      <c r="AK655" s="64"/>
      <c r="AN655" s="64"/>
      <c r="AO655" s="64"/>
      <c r="AP655" s="64"/>
    </row>
    <row r="656" spans="23:42" ht="15.75" customHeight="1">
      <c r="W656" s="64"/>
      <c r="Y656" s="64"/>
      <c r="Z656" s="64"/>
      <c r="AC656" s="64"/>
      <c r="AE656" s="64"/>
      <c r="AK656" s="64"/>
      <c r="AN656" s="64"/>
      <c r="AO656" s="64"/>
      <c r="AP656" s="64"/>
    </row>
    <row r="657" spans="23:42" ht="15.75" customHeight="1">
      <c r="W657" s="64"/>
      <c r="Y657" s="64"/>
      <c r="Z657" s="64"/>
      <c r="AC657" s="64"/>
      <c r="AE657" s="64"/>
      <c r="AK657" s="64"/>
      <c r="AN657" s="64"/>
      <c r="AO657" s="64"/>
      <c r="AP657" s="64"/>
    </row>
    <row r="658" spans="23:42" ht="15.75" customHeight="1">
      <c r="W658" s="64"/>
      <c r="Y658" s="64"/>
      <c r="Z658" s="64"/>
      <c r="AC658" s="64"/>
      <c r="AE658" s="64"/>
      <c r="AK658" s="64"/>
      <c r="AN658" s="64"/>
      <c r="AO658" s="64"/>
      <c r="AP658" s="64"/>
    </row>
    <row r="659" spans="23:42" ht="15.75" customHeight="1">
      <c r="W659" s="64"/>
      <c r="Y659" s="64"/>
      <c r="Z659" s="64"/>
      <c r="AC659" s="64"/>
      <c r="AE659" s="64"/>
      <c r="AK659" s="64"/>
      <c r="AN659" s="64"/>
      <c r="AO659" s="64"/>
      <c r="AP659" s="64"/>
    </row>
    <row r="660" spans="23:42" ht="15.75" customHeight="1">
      <c r="W660" s="64"/>
      <c r="Y660" s="64"/>
      <c r="Z660" s="64"/>
      <c r="AC660" s="64"/>
      <c r="AE660" s="64"/>
      <c r="AK660" s="64"/>
      <c r="AN660" s="64"/>
      <c r="AO660" s="64"/>
      <c r="AP660" s="64"/>
    </row>
    <row r="661" spans="23:42" ht="15.75" customHeight="1">
      <c r="W661" s="64"/>
      <c r="Y661" s="64"/>
      <c r="Z661" s="64"/>
      <c r="AC661" s="64"/>
      <c r="AE661" s="64"/>
      <c r="AK661" s="64"/>
      <c r="AN661" s="64"/>
      <c r="AO661" s="64"/>
      <c r="AP661" s="64"/>
    </row>
    <row r="662" spans="23:42" ht="15.75" customHeight="1">
      <c r="W662" s="64"/>
      <c r="Y662" s="64"/>
      <c r="Z662" s="64"/>
      <c r="AC662" s="64"/>
      <c r="AE662" s="64"/>
      <c r="AK662" s="64"/>
      <c r="AN662" s="64"/>
      <c r="AO662" s="64"/>
      <c r="AP662" s="64"/>
    </row>
    <row r="663" spans="23:42" ht="15.75" customHeight="1">
      <c r="W663" s="64"/>
      <c r="Y663" s="64"/>
      <c r="Z663" s="64"/>
      <c r="AC663" s="64"/>
      <c r="AE663" s="64"/>
      <c r="AK663" s="64"/>
      <c r="AN663" s="64"/>
      <c r="AO663" s="64"/>
      <c r="AP663" s="64"/>
    </row>
    <row r="664" spans="23:42" ht="15.75" customHeight="1">
      <c r="W664" s="64"/>
      <c r="Y664" s="64"/>
      <c r="Z664" s="64"/>
      <c r="AC664" s="64"/>
      <c r="AE664" s="64"/>
      <c r="AK664" s="64"/>
      <c r="AN664" s="64"/>
      <c r="AO664" s="64"/>
      <c r="AP664" s="64"/>
    </row>
    <row r="665" spans="23:42" ht="15.75" customHeight="1">
      <c r="W665" s="64"/>
      <c r="Y665" s="64"/>
      <c r="Z665" s="64"/>
      <c r="AC665" s="64"/>
      <c r="AE665" s="64"/>
      <c r="AK665" s="64"/>
      <c r="AN665" s="64"/>
      <c r="AO665" s="64"/>
      <c r="AP665" s="64"/>
    </row>
    <row r="666" spans="23:42" ht="15.75" customHeight="1">
      <c r="W666" s="64"/>
      <c r="Y666" s="64"/>
      <c r="Z666" s="64"/>
      <c r="AC666" s="64"/>
      <c r="AE666" s="64"/>
      <c r="AK666" s="64"/>
      <c r="AN666" s="64"/>
      <c r="AO666" s="64"/>
      <c r="AP666" s="64"/>
    </row>
    <row r="667" spans="23:42" ht="15.75" customHeight="1">
      <c r="W667" s="64"/>
      <c r="Y667" s="64"/>
      <c r="Z667" s="64"/>
      <c r="AC667" s="64"/>
      <c r="AE667" s="64"/>
      <c r="AK667" s="64"/>
      <c r="AN667" s="64"/>
      <c r="AO667" s="64"/>
      <c r="AP667" s="64"/>
    </row>
    <row r="668" spans="23:42" ht="15.75" customHeight="1">
      <c r="W668" s="64"/>
      <c r="Y668" s="64"/>
      <c r="Z668" s="64"/>
      <c r="AC668" s="64"/>
      <c r="AE668" s="64"/>
      <c r="AK668" s="64"/>
      <c r="AN668" s="64"/>
      <c r="AO668" s="64"/>
      <c r="AP668" s="64"/>
    </row>
    <row r="669" spans="23:42" ht="15.75" customHeight="1">
      <c r="W669" s="64"/>
      <c r="Y669" s="64"/>
      <c r="Z669" s="64"/>
      <c r="AC669" s="64"/>
      <c r="AE669" s="64"/>
      <c r="AK669" s="64"/>
      <c r="AN669" s="64"/>
      <c r="AO669" s="64"/>
      <c r="AP669" s="64"/>
    </row>
    <row r="670" spans="23:42" ht="15.75" customHeight="1">
      <c r="W670" s="64"/>
      <c r="Y670" s="64"/>
      <c r="Z670" s="64"/>
      <c r="AC670" s="64"/>
      <c r="AE670" s="64"/>
      <c r="AK670" s="64"/>
      <c r="AN670" s="64"/>
      <c r="AO670" s="64"/>
      <c r="AP670" s="64"/>
    </row>
    <row r="671" spans="23:42" ht="15.75" customHeight="1">
      <c r="W671" s="64"/>
      <c r="Y671" s="64"/>
      <c r="Z671" s="64"/>
      <c r="AC671" s="64"/>
      <c r="AE671" s="64"/>
      <c r="AK671" s="64"/>
      <c r="AN671" s="64"/>
      <c r="AO671" s="64"/>
      <c r="AP671" s="64"/>
    </row>
    <row r="672" spans="23:42" ht="15.75" customHeight="1">
      <c r="W672" s="64"/>
      <c r="Y672" s="64"/>
      <c r="Z672" s="64"/>
      <c r="AC672" s="64"/>
      <c r="AE672" s="64"/>
      <c r="AK672" s="64"/>
      <c r="AN672" s="64"/>
      <c r="AO672" s="64"/>
      <c r="AP672" s="64"/>
    </row>
    <row r="673" spans="23:42" ht="15.75" customHeight="1">
      <c r="W673" s="64"/>
      <c r="Y673" s="64"/>
      <c r="Z673" s="64"/>
      <c r="AC673" s="64"/>
      <c r="AE673" s="64"/>
      <c r="AK673" s="64"/>
      <c r="AN673" s="64"/>
      <c r="AO673" s="64"/>
      <c r="AP673" s="64"/>
    </row>
    <row r="674" spans="23:42" ht="15.75" customHeight="1">
      <c r="W674" s="64"/>
      <c r="Y674" s="64"/>
      <c r="Z674" s="64"/>
      <c r="AC674" s="64"/>
      <c r="AE674" s="64"/>
      <c r="AK674" s="64"/>
      <c r="AN674" s="64"/>
      <c r="AO674" s="64"/>
      <c r="AP674" s="64"/>
    </row>
    <row r="675" spans="23:42" ht="15.75" customHeight="1">
      <c r="W675" s="64"/>
      <c r="Y675" s="64"/>
      <c r="Z675" s="64"/>
      <c r="AC675" s="64"/>
      <c r="AE675" s="64"/>
      <c r="AK675" s="64"/>
      <c r="AN675" s="64"/>
      <c r="AO675" s="64"/>
      <c r="AP675" s="64"/>
    </row>
    <row r="676" spans="23:42" ht="15.75" customHeight="1">
      <c r="W676" s="64"/>
      <c r="Y676" s="64"/>
      <c r="Z676" s="64"/>
      <c r="AC676" s="64"/>
      <c r="AE676" s="64"/>
      <c r="AK676" s="64"/>
      <c r="AN676" s="64"/>
      <c r="AO676" s="64"/>
      <c r="AP676" s="64"/>
    </row>
    <row r="677" spans="23:42" ht="15.75" customHeight="1">
      <c r="W677" s="64"/>
      <c r="Y677" s="64"/>
      <c r="Z677" s="64"/>
      <c r="AC677" s="64"/>
      <c r="AE677" s="64"/>
      <c r="AK677" s="64"/>
      <c r="AN677" s="64"/>
      <c r="AO677" s="64"/>
      <c r="AP677" s="64"/>
    </row>
    <row r="678" spans="23:42" ht="15.75" customHeight="1">
      <c r="W678" s="64"/>
      <c r="Y678" s="64"/>
      <c r="Z678" s="64"/>
      <c r="AC678" s="64"/>
      <c r="AE678" s="64"/>
      <c r="AK678" s="64"/>
      <c r="AN678" s="64"/>
      <c r="AO678" s="64"/>
      <c r="AP678" s="64"/>
    </row>
    <row r="679" spans="23:42" ht="15.75" customHeight="1">
      <c r="W679" s="64"/>
      <c r="Y679" s="64"/>
      <c r="Z679" s="64"/>
      <c r="AC679" s="64"/>
      <c r="AE679" s="64"/>
      <c r="AK679" s="64"/>
      <c r="AN679" s="64"/>
      <c r="AO679" s="64"/>
      <c r="AP679" s="64"/>
    </row>
    <row r="680" spans="23:42" ht="15.75" customHeight="1">
      <c r="W680" s="64"/>
      <c r="Y680" s="64"/>
      <c r="Z680" s="64"/>
      <c r="AC680" s="64"/>
      <c r="AE680" s="64"/>
      <c r="AK680" s="64"/>
      <c r="AN680" s="64"/>
      <c r="AO680" s="64"/>
      <c r="AP680" s="64"/>
    </row>
    <row r="681" spans="23:42" ht="15.75" customHeight="1">
      <c r="W681" s="64"/>
      <c r="Y681" s="64"/>
      <c r="Z681" s="64"/>
      <c r="AC681" s="64"/>
      <c r="AE681" s="64"/>
      <c r="AK681" s="64"/>
      <c r="AN681" s="64"/>
      <c r="AO681" s="64"/>
      <c r="AP681" s="64"/>
    </row>
    <row r="682" spans="23:42" ht="15.75" customHeight="1">
      <c r="W682" s="64"/>
      <c r="Y682" s="64"/>
      <c r="Z682" s="64"/>
      <c r="AC682" s="64"/>
      <c r="AE682" s="64"/>
      <c r="AK682" s="64"/>
      <c r="AN682" s="64"/>
      <c r="AO682" s="64"/>
      <c r="AP682" s="64"/>
    </row>
    <row r="683" spans="23:42" ht="15.75" customHeight="1">
      <c r="W683" s="64"/>
      <c r="Y683" s="64"/>
      <c r="Z683" s="64"/>
      <c r="AC683" s="64"/>
      <c r="AE683" s="64"/>
      <c r="AK683" s="64"/>
      <c r="AN683" s="64"/>
      <c r="AO683" s="64"/>
      <c r="AP683" s="64"/>
    </row>
    <row r="684" spans="23:42" ht="15.75" customHeight="1">
      <c r="W684" s="64"/>
      <c r="Y684" s="64"/>
      <c r="Z684" s="64"/>
      <c r="AC684" s="64"/>
      <c r="AE684" s="64"/>
      <c r="AK684" s="64"/>
      <c r="AN684" s="64"/>
      <c r="AO684" s="64"/>
      <c r="AP684" s="64"/>
    </row>
    <row r="685" spans="23:42" ht="15.75" customHeight="1">
      <c r="W685" s="64"/>
      <c r="Y685" s="64"/>
      <c r="Z685" s="64"/>
      <c r="AC685" s="64"/>
      <c r="AE685" s="64"/>
      <c r="AK685" s="64"/>
      <c r="AN685" s="64"/>
      <c r="AO685" s="64"/>
      <c r="AP685" s="64"/>
    </row>
    <row r="686" spans="23:42" ht="15.75" customHeight="1">
      <c r="W686" s="64"/>
      <c r="Y686" s="64"/>
      <c r="Z686" s="64"/>
      <c r="AC686" s="64"/>
      <c r="AE686" s="64"/>
      <c r="AK686" s="64"/>
      <c r="AN686" s="64"/>
      <c r="AO686" s="64"/>
      <c r="AP686" s="64"/>
    </row>
    <row r="687" spans="23:42" ht="15.75" customHeight="1">
      <c r="W687" s="64"/>
      <c r="Y687" s="64"/>
      <c r="Z687" s="64"/>
      <c r="AC687" s="64"/>
      <c r="AE687" s="64"/>
      <c r="AK687" s="64"/>
      <c r="AN687" s="64"/>
      <c r="AO687" s="64"/>
      <c r="AP687" s="64"/>
    </row>
    <row r="688" spans="23:42" ht="15.75" customHeight="1">
      <c r="W688" s="64"/>
      <c r="Y688" s="64"/>
      <c r="Z688" s="64"/>
      <c r="AC688" s="64"/>
      <c r="AE688" s="64"/>
      <c r="AK688" s="64"/>
      <c r="AN688" s="64"/>
      <c r="AO688" s="64"/>
      <c r="AP688" s="64"/>
    </row>
    <row r="689" spans="23:42" ht="15.75" customHeight="1">
      <c r="W689" s="64"/>
      <c r="Y689" s="64"/>
      <c r="Z689" s="64"/>
      <c r="AC689" s="64"/>
      <c r="AE689" s="64"/>
      <c r="AK689" s="64"/>
      <c r="AN689" s="64"/>
      <c r="AO689" s="64"/>
      <c r="AP689" s="64"/>
    </row>
    <row r="690" spans="23:42" ht="15.75" customHeight="1">
      <c r="W690" s="64"/>
      <c r="Y690" s="64"/>
      <c r="Z690" s="64"/>
      <c r="AC690" s="64"/>
      <c r="AE690" s="64"/>
      <c r="AK690" s="64"/>
      <c r="AN690" s="64"/>
      <c r="AO690" s="64"/>
      <c r="AP690" s="64"/>
    </row>
    <row r="691" spans="23:42" ht="15.75" customHeight="1">
      <c r="W691" s="64"/>
      <c r="Y691" s="64"/>
      <c r="Z691" s="64"/>
      <c r="AC691" s="64"/>
      <c r="AE691" s="64"/>
      <c r="AK691" s="64"/>
      <c r="AN691" s="64"/>
      <c r="AO691" s="64"/>
      <c r="AP691" s="64"/>
    </row>
    <row r="692" spans="23:42" ht="15.75" customHeight="1">
      <c r="W692" s="64"/>
      <c r="Y692" s="64"/>
      <c r="Z692" s="64"/>
      <c r="AC692" s="64"/>
      <c r="AE692" s="64"/>
      <c r="AK692" s="64"/>
      <c r="AN692" s="64"/>
      <c r="AO692" s="64"/>
      <c r="AP692" s="64"/>
    </row>
    <row r="693" spans="23:42" ht="15.75" customHeight="1">
      <c r="W693" s="64"/>
      <c r="Y693" s="64"/>
      <c r="Z693" s="64"/>
      <c r="AC693" s="64"/>
      <c r="AE693" s="64"/>
      <c r="AK693" s="64"/>
      <c r="AN693" s="64"/>
      <c r="AO693" s="64"/>
      <c r="AP693" s="64"/>
    </row>
    <row r="694" spans="23:42" ht="15.75" customHeight="1">
      <c r="W694" s="64"/>
      <c r="Y694" s="64"/>
      <c r="Z694" s="64"/>
      <c r="AC694" s="64"/>
      <c r="AE694" s="64"/>
      <c r="AK694" s="64"/>
      <c r="AN694" s="64"/>
      <c r="AO694" s="64"/>
      <c r="AP694" s="64"/>
    </row>
    <row r="695" spans="23:42" ht="15.75" customHeight="1">
      <c r="W695" s="64"/>
      <c r="Y695" s="64"/>
      <c r="Z695" s="64"/>
      <c r="AC695" s="64"/>
      <c r="AE695" s="64"/>
      <c r="AK695" s="64"/>
      <c r="AN695" s="64"/>
      <c r="AO695" s="64"/>
      <c r="AP695" s="64"/>
    </row>
    <row r="696" spans="23:42" ht="15.75" customHeight="1">
      <c r="W696" s="64"/>
      <c r="Y696" s="64"/>
      <c r="Z696" s="64"/>
      <c r="AC696" s="64"/>
      <c r="AE696" s="64"/>
      <c r="AK696" s="64"/>
      <c r="AN696" s="64"/>
      <c r="AO696" s="64"/>
      <c r="AP696" s="64"/>
    </row>
    <row r="697" spans="23:42" ht="15.75" customHeight="1">
      <c r="W697" s="64"/>
      <c r="Y697" s="64"/>
      <c r="Z697" s="64"/>
      <c r="AC697" s="64"/>
      <c r="AE697" s="64"/>
      <c r="AK697" s="64"/>
      <c r="AN697" s="64"/>
      <c r="AO697" s="64"/>
      <c r="AP697" s="64"/>
    </row>
    <row r="698" spans="23:42" ht="15.75" customHeight="1">
      <c r="W698" s="64"/>
      <c r="Y698" s="64"/>
      <c r="Z698" s="64"/>
      <c r="AC698" s="64"/>
      <c r="AE698" s="64"/>
      <c r="AK698" s="64"/>
      <c r="AN698" s="64"/>
      <c r="AO698" s="64"/>
      <c r="AP698" s="64"/>
    </row>
    <row r="699" spans="23:42" ht="15.75" customHeight="1">
      <c r="W699" s="64"/>
      <c r="Y699" s="64"/>
      <c r="Z699" s="64"/>
      <c r="AC699" s="64"/>
      <c r="AE699" s="64"/>
      <c r="AK699" s="64"/>
      <c r="AN699" s="64"/>
      <c r="AO699" s="64"/>
      <c r="AP699" s="64"/>
    </row>
    <row r="700" spans="23:42" ht="15.75" customHeight="1">
      <c r="W700" s="64"/>
      <c r="Y700" s="64"/>
      <c r="Z700" s="64"/>
      <c r="AC700" s="64"/>
      <c r="AE700" s="64"/>
      <c r="AK700" s="64"/>
      <c r="AN700" s="64"/>
      <c r="AO700" s="64"/>
      <c r="AP700" s="64"/>
    </row>
    <row r="701" spans="23:42" ht="15.75" customHeight="1">
      <c r="W701" s="64"/>
      <c r="Y701" s="64"/>
      <c r="Z701" s="64"/>
      <c r="AC701" s="64"/>
      <c r="AE701" s="64"/>
      <c r="AK701" s="64"/>
      <c r="AN701" s="64"/>
      <c r="AO701" s="64"/>
      <c r="AP701" s="64"/>
    </row>
    <row r="702" spans="23:42" ht="15.75" customHeight="1">
      <c r="W702" s="64"/>
      <c r="Y702" s="64"/>
      <c r="Z702" s="64"/>
      <c r="AC702" s="64"/>
      <c r="AE702" s="64"/>
      <c r="AK702" s="64"/>
      <c r="AN702" s="64"/>
      <c r="AO702" s="64"/>
      <c r="AP702" s="64"/>
    </row>
    <row r="703" spans="23:42" ht="15.75" customHeight="1">
      <c r="W703" s="64"/>
      <c r="Y703" s="64"/>
      <c r="Z703" s="64"/>
      <c r="AC703" s="64"/>
      <c r="AE703" s="64"/>
      <c r="AK703" s="64"/>
      <c r="AN703" s="64"/>
      <c r="AO703" s="64"/>
      <c r="AP703" s="64"/>
    </row>
    <row r="704" spans="23:42" ht="15.75" customHeight="1">
      <c r="W704" s="64"/>
      <c r="Y704" s="64"/>
      <c r="Z704" s="64"/>
      <c r="AC704" s="64"/>
      <c r="AE704" s="64"/>
      <c r="AK704" s="64"/>
      <c r="AN704" s="64"/>
      <c r="AO704" s="64"/>
      <c r="AP704" s="64"/>
    </row>
    <row r="705" spans="23:42" ht="15.75" customHeight="1">
      <c r="W705" s="64"/>
      <c r="Y705" s="64"/>
      <c r="Z705" s="64"/>
      <c r="AC705" s="64"/>
      <c r="AE705" s="64"/>
      <c r="AK705" s="64"/>
      <c r="AN705" s="64"/>
      <c r="AO705" s="64"/>
      <c r="AP705" s="64"/>
    </row>
    <row r="706" spans="23:42" ht="15.75" customHeight="1">
      <c r="W706" s="64"/>
      <c r="Y706" s="64"/>
      <c r="Z706" s="64"/>
      <c r="AC706" s="64"/>
      <c r="AE706" s="64"/>
      <c r="AK706" s="64"/>
      <c r="AN706" s="64"/>
      <c r="AO706" s="64"/>
      <c r="AP706" s="64"/>
    </row>
    <row r="707" spans="23:42" ht="15.75" customHeight="1">
      <c r="W707" s="64"/>
      <c r="Y707" s="64"/>
      <c r="Z707" s="64"/>
      <c r="AC707" s="64"/>
      <c r="AE707" s="64"/>
      <c r="AK707" s="64"/>
      <c r="AN707" s="64"/>
      <c r="AO707" s="64"/>
      <c r="AP707" s="64"/>
    </row>
    <row r="708" spans="23:42" ht="15.75" customHeight="1">
      <c r="W708" s="64"/>
      <c r="Y708" s="64"/>
      <c r="Z708" s="64"/>
      <c r="AC708" s="64"/>
      <c r="AE708" s="64"/>
      <c r="AK708" s="64"/>
      <c r="AN708" s="64"/>
      <c r="AO708" s="64"/>
      <c r="AP708" s="64"/>
    </row>
    <row r="709" spans="23:42" ht="15.75" customHeight="1">
      <c r="W709" s="64"/>
      <c r="Y709" s="64"/>
      <c r="Z709" s="64"/>
      <c r="AC709" s="64"/>
      <c r="AE709" s="64"/>
      <c r="AK709" s="64"/>
      <c r="AN709" s="64"/>
      <c r="AO709" s="64"/>
      <c r="AP709" s="64"/>
    </row>
    <row r="710" spans="23:42" ht="15.75" customHeight="1">
      <c r="W710" s="64"/>
      <c r="Y710" s="64"/>
      <c r="Z710" s="64"/>
      <c r="AC710" s="64"/>
      <c r="AE710" s="64"/>
      <c r="AK710" s="64"/>
      <c r="AN710" s="64"/>
      <c r="AO710" s="64"/>
      <c r="AP710" s="64"/>
    </row>
    <row r="711" spans="23:42" ht="15.75" customHeight="1">
      <c r="W711" s="64"/>
      <c r="Y711" s="64"/>
      <c r="Z711" s="64"/>
      <c r="AC711" s="64"/>
      <c r="AE711" s="64"/>
      <c r="AK711" s="64"/>
      <c r="AN711" s="64"/>
      <c r="AO711" s="64"/>
      <c r="AP711" s="64"/>
    </row>
    <row r="712" spans="23:42" ht="15.75" customHeight="1">
      <c r="W712" s="64"/>
      <c r="Y712" s="64"/>
      <c r="Z712" s="64"/>
      <c r="AC712" s="64"/>
      <c r="AE712" s="64"/>
      <c r="AK712" s="64"/>
      <c r="AN712" s="64"/>
      <c r="AO712" s="64"/>
      <c r="AP712" s="64"/>
    </row>
    <row r="713" spans="23:42" ht="15.75" customHeight="1">
      <c r="W713" s="64"/>
      <c r="Y713" s="64"/>
      <c r="Z713" s="64"/>
      <c r="AC713" s="64"/>
      <c r="AE713" s="64"/>
      <c r="AK713" s="64"/>
      <c r="AN713" s="64"/>
      <c r="AO713" s="64"/>
      <c r="AP713" s="64"/>
    </row>
    <row r="714" spans="23:42" ht="15.75" customHeight="1">
      <c r="W714" s="64"/>
      <c r="Y714" s="64"/>
      <c r="Z714" s="64"/>
      <c r="AC714" s="64"/>
      <c r="AE714" s="64"/>
      <c r="AK714" s="64"/>
      <c r="AN714" s="64"/>
      <c r="AO714" s="64"/>
      <c r="AP714" s="64"/>
    </row>
    <row r="715" spans="23:42" ht="15.75" customHeight="1">
      <c r="W715" s="64"/>
      <c r="Y715" s="64"/>
      <c r="Z715" s="64"/>
      <c r="AC715" s="64"/>
      <c r="AE715" s="64"/>
      <c r="AK715" s="64"/>
      <c r="AN715" s="64"/>
      <c r="AO715" s="64"/>
      <c r="AP715" s="64"/>
    </row>
    <row r="716" spans="23:42" ht="15.75" customHeight="1">
      <c r="W716" s="64"/>
      <c r="Y716" s="64"/>
      <c r="Z716" s="64"/>
      <c r="AC716" s="64"/>
      <c r="AE716" s="64"/>
      <c r="AK716" s="64"/>
      <c r="AN716" s="64"/>
      <c r="AO716" s="64"/>
      <c r="AP716" s="64"/>
    </row>
    <row r="717" spans="23:42" ht="15.75" customHeight="1">
      <c r="W717" s="64"/>
      <c r="Y717" s="64"/>
      <c r="Z717" s="64"/>
      <c r="AC717" s="64"/>
      <c r="AE717" s="64"/>
      <c r="AK717" s="64"/>
      <c r="AN717" s="64"/>
      <c r="AO717" s="64"/>
      <c r="AP717" s="64"/>
    </row>
    <row r="718" spans="23:42" ht="15.75" customHeight="1">
      <c r="W718" s="64"/>
      <c r="Y718" s="64"/>
      <c r="Z718" s="64"/>
      <c r="AC718" s="64"/>
      <c r="AE718" s="64"/>
      <c r="AK718" s="64"/>
      <c r="AN718" s="64"/>
      <c r="AO718" s="64"/>
      <c r="AP718" s="64"/>
    </row>
    <row r="719" spans="23:42" ht="15.75" customHeight="1">
      <c r="W719" s="64"/>
      <c r="Y719" s="64"/>
      <c r="Z719" s="64"/>
      <c r="AC719" s="64"/>
      <c r="AE719" s="64"/>
      <c r="AK719" s="64"/>
      <c r="AN719" s="64"/>
      <c r="AO719" s="64"/>
      <c r="AP719" s="64"/>
    </row>
    <row r="720" spans="23:42" ht="15.75" customHeight="1">
      <c r="W720" s="64"/>
      <c r="Y720" s="64"/>
      <c r="Z720" s="64"/>
      <c r="AC720" s="64"/>
      <c r="AE720" s="64"/>
      <c r="AK720" s="64"/>
      <c r="AN720" s="64"/>
      <c r="AO720" s="64"/>
      <c r="AP720" s="64"/>
    </row>
    <row r="721" spans="23:42" ht="15.75" customHeight="1">
      <c r="W721" s="64"/>
      <c r="Y721" s="64"/>
      <c r="Z721" s="64"/>
      <c r="AC721" s="64"/>
      <c r="AE721" s="64"/>
      <c r="AK721" s="64"/>
      <c r="AN721" s="64"/>
      <c r="AO721" s="64"/>
      <c r="AP721" s="64"/>
    </row>
    <row r="722" spans="23:42" ht="15.75" customHeight="1">
      <c r="W722" s="64"/>
      <c r="Y722" s="64"/>
      <c r="Z722" s="64"/>
      <c r="AC722" s="64"/>
      <c r="AE722" s="64"/>
      <c r="AK722" s="64"/>
      <c r="AN722" s="64"/>
      <c r="AO722" s="64"/>
      <c r="AP722" s="64"/>
    </row>
    <row r="723" spans="23:42" ht="15.75" customHeight="1">
      <c r="W723" s="64"/>
      <c r="Y723" s="64"/>
      <c r="Z723" s="64"/>
      <c r="AC723" s="64"/>
      <c r="AE723" s="64"/>
      <c r="AK723" s="64"/>
      <c r="AN723" s="64"/>
      <c r="AO723" s="64"/>
      <c r="AP723" s="64"/>
    </row>
    <row r="724" spans="23:42" ht="15.75" customHeight="1">
      <c r="W724" s="64"/>
      <c r="Y724" s="64"/>
      <c r="Z724" s="64"/>
      <c r="AC724" s="64"/>
      <c r="AE724" s="64"/>
      <c r="AK724" s="64"/>
      <c r="AN724" s="64"/>
      <c r="AO724" s="64"/>
      <c r="AP724" s="64"/>
    </row>
    <row r="725" spans="23:42" ht="15.75" customHeight="1">
      <c r="W725" s="64"/>
      <c r="Y725" s="64"/>
      <c r="Z725" s="64"/>
      <c r="AC725" s="64"/>
      <c r="AE725" s="64"/>
      <c r="AK725" s="64"/>
      <c r="AN725" s="64"/>
      <c r="AO725" s="64"/>
      <c r="AP725" s="64"/>
    </row>
    <row r="726" spans="23:42" ht="15.75" customHeight="1">
      <c r="W726" s="64"/>
      <c r="Y726" s="64"/>
      <c r="Z726" s="64"/>
      <c r="AC726" s="64"/>
      <c r="AE726" s="64"/>
      <c r="AK726" s="64"/>
      <c r="AN726" s="64"/>
      <c r="AO726" s="64"/>
      <c r="AP726" s="64"/>
    </row>
    <row r="727" spans="23:42" ht="15.75" customHeight="1">
      <c r="W727" s="64"/>
      <c r="Y727" s="64"/>
      <c r="Z727" s="64"/>
      <c r="AC727" s="64"/>
      <c r="AE727" s="64"/>
      <c r="AK727" s="64"/>
      <c r="AN727" s="64"/>
      <c r="AO727" s="64"/>
      <c r="AP727" s="64"/>
    </row>
    <row r="728" spans="23:42" ht="15.75" customHeight="1">
      <c r="W728" s="64"/>
      <c r="Y728" s="64"/>
      <c r="Z728" s="64"/>
      <c r="AC728" s="64"/>
      <c r="AE728" s="64"/>
      <c r="AK728" s="64"/>
      <c r="AN728" s="64"/>
      <c r="AO728" s="64"/>
      <c r="AP728" s="64"/>
    </row>
    <row r="729" spans="23:42" ht="15.75" customHeight="1">
      <c r="W729" s="64"/>
      <c r="Y729" s="64"/>
      <c r="Z729" s="64"/>
      <c r="AC729" s="64"/>
      <c r="AE729" s="64"/>
      <c r="AK729" s="64"/>
      <c r="AN729" s="64"/>
      <c r="AO729" s="64"/>
      <c r="AP729" s="64"/>
    </row>
    <row r="730" spans="23:42" ht="15.75" customHeight="1">
      <c r="W730" s="64"/>
      <c r="Y730" s="64"/>
      <c r="Z730" s="64"/>
      <c r="AC730" s="64"/>
      <c r="AE730" s="64"/>
      <c r="AK730" s="64"/>
      <c r="AN730" s="64"/>
      <c r="AO730" s="64"/>
      <c r="AP730" s="64"/>
    </row>
    <row r="731" spans="23:42" ht="15.75" customHeight="1">
      <c r="W731" s="64"/>
      <c r="Y731" s="64"/>
      <c r="Z731" s="64"/>
      <c r="AC731" s="64"/>
      <c r="AE731" s="64"/>
      <c r="AK731" s="64"/>
      <c r="AN731" s="64"/>
      <c r="AO731" s="64"/>
      <c r="AP731" s="64"/>
    </row>
    <row r="732" spans="23:42" ht="15.75" customHeight="1">
      <c r="W732" s="64"/>
      <c r="Y732" s="64"/>
      <c r="Z732" s="64"/>
      <c r="AC732" s="64"/>
      <c r="AE732" s="64"/>
      <c r="AK732" s="64"/>
      <c r="AN732" s="64"/>
      <c r="AO732" s="64"/>
      <c r="AP732" s="64"/>
    </row>
    <row r="733" spans="23:42" ht="15.75" customHeight="1">
      <c r="W733" s="64"/>
      <c r="Y733" s="64"/>
      <c r="Z733" s="64"/>
      <c r="AC733" s="64"/>
      <c r="AE733" s="64"/>
      <c r="AK733" s="64"/>
      <c r="AN733" s="64"/>
      <c r="AO733" s="64"/>
      <c r="AP733" s="64"/>
    </row>
    <row r="734" spans="23:42" ht="15.75" customHeight="1">
      <c r="W734" s="64"/>
      <c r="Y734" s="64"/>
      <c r="Z734" s="64"/>
      <c r="AC734" s="64"/>
      <c r="AE734" s="64"/>
      <c r="AK734" s="64"/>
      <c r="AN734" s="64"/>
      <c r="AO734" s="64"/>
      <c r="AP734" s="64"/>
    </row>
    <row r="735" spans="23:42" ht="15.75" customHeight="1">
      <c r="W735" s="64"/>
      <c r="Y735" s="64"/>
      <c r="Z735" s="64"/>
      <c r="AC735" s="64"/>
      <c r="AE735" s="64"/>
      <c r="AK735" s="64"/>
      <c r="AN735" s="64"/>
      <c r="AO735" s="64"/>
      <c r="AP735" s="64"/>
    </row>
    <row r="736" spans="23:42" ht="15.75" customHeight="1">
      <c r="W736" s="64"/>
      <c r="Y736" s="64"/>
      <c r="Z736" s="64"/>
      <c r="AC736" s="64"/>
      <c r="AE736" s="64"/>
      <c r="AK736" s="64"/>
      <c r="AN736" s="64"/>
      <c r="AO736" s="64"/>
      <c r="AP736" s="64"/>
    </row>
    <row r="737" spans="23:42" ht="15.75" customHeight="1">
      <c r="W737" s="64"/>
      <c r="Y737" s="64"/>
      <c r="Z737" s="64"/>
      <c r="AC737" s="64"/>
      <c r="AE737" s="64"/>
      <c r="AK737" s="64"/>
      <c r="AN737" s="64"/>
      <c r="AO737" s="64"/>
      <c r="AP737" s="64"/>
    </row>
    <row r="738" spans="23:42" ht="15.75" customHeight="1">
      <c r="W738" s="64"/>
      <c r="Y738" s="64"/>
      <c r="Z738" s="64"/>
      <c r="AC738" s="64"/>
      <c r="AE738" s="64"/>
      <c r="AK738" s="64"/>
      <c r="AN738" s="64"/>
      <c r="AO738" s="64"/>
      <c r="AP738" s="64"/>
    </row>
    <row r="739" spans="23:42" ht="15.75" customHeight="1">
      <c r="W739" s="64"/>
      <c r="Y739" s="64"/>
      <c r="Z739" s="64"/>
      <c r="AC739" s="64"/>
      <c r="AE739" s="64"/>
      <c r="AK739" s="64"/>
      <c r="AN739" s="64"/>
      <c r="AO739" s="64"/>
      <c r="AP739" s="64"/>
    </row>
    <row r="740" spans="23:42" ht="15.75" customHeight="1">
      <c r="W740" s="64"/>
      <c r="Y740" s="64"/>
      <c r="Z740" s="64"/>
      <c r="AC740" s="64"/>
      <c r="AE740" s="64"/>
      <c r="AK740" s="64"/>
      <c r="AN740" s="64"/>
      <c r="AO740" s="64"/>
      <c r="AP740" s="64"/>
    </row>
    <row r="741" spans="23:42" ht="15.75" customHeight="1">
      <c r="W741" s="64"/>
      <c r="Y741" s="64"/>
      <c r="Z741" s="64"/>
      <c r="AC741" s="64"/>
      <c r="AE741" s="64"/>
      <c r="AK741" s="64"/>
      <c r="AN741" s="64"/>
      <c r="AO741" s="64"/>
      <c r="AP741" s="64"/>
    </row>
    <row r="742" spans="23:42" ht="15.75" customHeight="1">
      <c r="W742" s="64"/>
      <c r="Y742" s="64"/>
      <c r="Z742" s="64"/>
      <c r="AC742" s="64"/>
      <c r="AE742" s="64"/>
      <c r="AK742" s="64"/>
      <c r="AN742" s="64"/>
      <c r="AO742" s="64"/>
      <c r="AP742" s="64"/>
    </row>
    <row r="743" spans="23:42" ht="15.75" customHeight="1">
      <c r="W743" s="64"/>
      <c r="Y743" s="64"/>
      <c r="Z743" s="64"/>
      <c r="AC743" s="64"/>
      <c r="AE743" s="64"/>
      <c r="AK743" s="64"/>
      <c r="AN743" s="64"/>
      <c r="AO743" s="64"/>
      <c r="AP743" s="64"/>
    </row>
    <row r="744" spans="23:42" ht="15.75" customHeight="1">
      <c r="W744" s="64"/>
      <c r="Y744" s="64"/>
      <c r="Z744" s="64"/>
      <c r="AC744" s="64"/>
      <c r="AE744" s="64"/>
      <c r="AK744" s="64"/>
      <c r="AN744" s="64"/>
      <c r="AO744" s="64"/>
      <c r="AP744" s="64"/>
    </row>
    <row r="745" spans="23:42" ht="15.75" customHeight="1">
      <c r="W745" s="64"/>
      <c r="Y745" s="64"/>
      <c r="Z745" s="64"/>
      <c r="AC745" s="64"/>
      <c r="AE745" s="64"/>
      <c r="AK745" s="64"/>
      <c r="AN745" s="64"/>
      <c r="AO745" s="64"/>
      <c r="AP745" s="64"/>
    </row>
    <row r="746" spans="23:42" ht="15.75" customHeight="1">
      <c r="W746" s="64"/>
      <c r="Y746" s="64"/>
      <c r="Z746" s="64"/>
      <c r="AC746" s="64"/>
      <c r="AE746" s="64"/>
      <c r="AK746" s="64"/>
      <c r="AN746" s="64"/>
      <c r="AO746" s="64"/>
      <c r="AP746" s="64"/>
    </row>
    <row r="747" spans="23:42" ht="15.75" customHeight="1">
      <c r="W747" s="64"/>
      <c r="Y747" s="64"/>
      <c r="Z747" s="64"/>
      <c r="AC747" s="64"/>
      <c r="AE747" s="64"/>
      <c r="AK747" s="64"/>
      <c r="AN747" s="64"/>
      <c r="AO747" s="64"/>
      <c r="AP747" s="64"/>
    </row>
    <row r="748" spans="23:42" ht="15.75" customHeight="1">
      <c r="W748" s="64"/>
      <c r="Y748" s="64"/>
      <c r="Z748" s="64"/>
      <c r="AC748" s="64"/>
      <c r="AE748" s="64"/>
      <c r="AK748" s="64"/>
      <c r="AN748" s="64"/>
      <c r="AO748" s="64"/>
      <c r="AP748" s="64"/>
    </row>
    <row r="749" spans="23:42" ht="15.75" customHeight="1">
      <c r="W749" s="64"/>
      <c r="Y749" s="64"/>
      <c r="Z749" s="64"/>
      <c r="AC749" s="64"/>
      <c r="AE749" s="64"/>
      <c r="AK749" s="64"/>
      <c r="AN749" s="64"/>
      <c r="AO749" s="64"/>
      <c r="AP749" s="64"/>
    </row>
    <row r="750" spans="23:42" ht="15.75" customHeight="1">
      <c r="W750" s="64"/>
      <c r="Y750" s="64"/>
      <c r="Z750" s="64"/>
      <c r="AC750" s="64"/>
      <c r="AE750" s="64"/>
      <c r="AK750" s="64"/>
      <c r="AN750" s="64"/>
      <c r="AO750" s="64"/>
      <c r="AP750" s="64"/>
    </row>
    <row r="751" spans="23:42" ht="15.75" customHeight="1">
      <c r="W751" s="64"/>
      <c r="Y751" s="64"/>
      <c r="Z751" s="64"/>
      <c r="AC751" s="64"/>
      <c r="AE751" s="64"/>
      <c r="AK751" s="64"/>
      <c r="AN751" s="64"/>
      <c r="AO751" s="64"/>
      <c r="AP751" s="64"/>
    </row>
    <row r="752" spans="23:42" ht="15.75" customHeight="1">
      <c r="W752" s="64"/>
      <c r="Y752" s="64"/>
      <c r="Z752" s="64"/>
      <c r="AC752" s="64"/>
      <c r="AE752" s="64"/>
      <c r="AK752" s="64"/>
      <c r="AN752" s="64"/>
      <c r="AO752" s="64"/>
      <c r="AP752" s="64"/>
    </row>
    <row r="753" spans="23:42" ht="15.75" customHeight="1">
      <c r="W753" s="64"/>
      <c r="Y753" s="64"/>
      <c r="Z753" s="64"/>
      <c r="AC753" s="64"/>
      <c r="AE753" s="64"/>
      <c r="AK753" s="64"/>
      <c r="AN753" s="64"/>
      <c r="AO753" s="64"/>
      <c r="AP753" s="64"/>
    </row>
    <row r="754" spans="23:42" ht="15.75" customHeight="1">
      <c r="W754" s="64"/>
      <c r="Y754" s="64"/>
      <c r="Z754" s="64"/>
      <c r="AC754" s="64"/>
      <c r="AE754" s="64"/>
      <c r="AK754" s="64"/>
      <c r="AN754" s="64"/>
      <c r="AO754" s="64"/>
      <c r="AP754" s="64"/>
    </row>
    <row r="755" spans="23:42" ht="15.75" customHeight="1">
      <c r="W755" s="64"/>
      <c r="Y755" s="64"/>
      <c r="Z755" s="64"/>
      <c r="AC755" s="64"/>
      <c r="AE755" s="64"/>
      <c r="AK755" s="64"/>
      <c r="AN755" s="64"/>
      <c r="AO755" s="64"/>
      <c r="AP755" s="64"/>
    </row>
    <row r="756" spans="23:42" ht="15.75" customHeight="1">
      <c r="W756" s="64"/>
      <c r="Y756" s="64"/>
      <c r="Z756" s="64"/>
      <c r="AC756" s="64"/>
      <c r="AE756" s="64"/>
      <c r="AK756" s="64"/>
      <c r="AN756" s="64"/>
      <c r="AO756" s="64"/>
      <c r="AP756" s="64"/>
    </row>
    <row r="757" spans="23:42" ht="15.75" customHeight="1">
      <c r="W757" s="64"/>
      <c r="Y757" s="64"/>
      <c r="Z757" s="64"/>
      <c r="AC757" s="64"/>
      <c r="AE757" s="64"/>
      <c r="AK757" s="64"/>
      <c r="AN757" s="64"/>
      <c r="AO757" s="64"/>
      <c r="AP757" s="64"/>
    </row>
    <row r="758" spans="23:42" ht="15.75" customHeight="1">
      <c r="W758" s="64"/>
      <c r="Y758" s="64"/>
      <c r="Z758" s="64"/>
      <c r="AC758" s="64"/>
      <c r="AE758" s="64"/>
      <c r="AK758" s="64"/>
      <c r="AN758" s="64"/>
      <c r="AO758" s="64"/>
      <c r="AP758" s="64"/>
    </row>
    <row r="759" spans="23:42" ht="15.75" customHeight="1">
      <c r="W759" s="64"/>
      <c r="Y759" s="64"/>
      <c r="Z759" s="64"/>
      <c r="AC759" s="64"/>
      <c r="AE759" s="64"/>
      <c r="AK759" s="64"/>
      <c r="AN759" s="64"/>
      <c r="AO759" s="64"/>
      <c r="AP759" s="64"/>
    </row>
    <row r="760" spans="23:42" ht="15.75" customHeight="1">
      <c r="W760" s="64"/>
      <c r="Y760" s="64"/>
      <c r="Z760" s="64"/>
      <c r="AC760" s="64"/>
      <c r="AE760" s="64"/>
      <c r="AK760" s="64"/>
      <c r="AN760" s="64"/>
      <c r="AO760" s="64"/>
      <c r="AP760" s="64"/>
    </row>
    <row r="761" spans="23:42" ht="15.75" customHeight="1">
      <c r="W761" s="64"/>
      <c r="Y761" s="64"/>
      <c r="Z761" s="64"/>
      <c r="AC761" s="64"/>
      <c r="AE761" s="64"/>
      <c r="AK761" s="64"/>
      <c r="AN761" s="64"/>
      <c r="AO761" s="64"/>
      <c r="AP761" s="64"/>
    </row>
    <row r="762" spans="23:42" ht="15.75" customHeight="1">
      <c r="W762" s="64"/>
      <c r="Y762" s="64"/>
      <c r="Z762" s="64"/>
      <c r="AC762" s="64"/>
      <c r="AE762" s="64"/>
      <c r="AK762" s="64"/>
      <c r="AN762" s="64"/>
      <c r="AO762" s="64"/>
      <c r="AP762" s="64"/>
    </row>
    <row r="763" spans="23:42" ht="15.75" customHeight="1">
      <c r="W763" s="64"/>
      <c r="Y763" s="64"/>
      <c r="Z763" s="64"/>
      <c r="AC763" s="64"/>
      <c r="AE763" s="64"/>
      <c r="AK763" s="64"/>
      <c r="AN763" s="64"/>
      <c r="AO763" s="64"/>
      <c r="AP763" s="64"/>
    </row>
    <row r="764" spans="23:42" ht="15.75" customHeight="1">
      <c r="W764" s="64"/>
      <c r="Y764" s="64"/>
      <c r="Z764" s="64"/>
      <c r="AC764" s="64"/>
      <c r="AE764" s="64"/>
      <c r="AK764" s="64"/>
      <c r="AN764" s="64"/>
      <c r="AO764" s="64"/>
      <c r="AP764" s="64"/>
    </row>
    <row r="765" spans="23:42" ht="15.75" customHeight="1">
      <c r="W765" s="64"/>
      <c r="Y765" s="64"/>
      <c r="Z765" s="64"/>
      <c r="AC765" s="64"/>
      <c r="AE765" s="64"/>
      <c r="AK765" s="64"/>
      <c r="AN765" s="64"/>
      <c r="AO765" s="64"/>
      <c r="AP765" s="64"/>
    </row>
    <row r="766" spans="23:42" ht="15.75" customHeight="1">
      <c r="W766" s="64"/>
      <c r="Y766" s="64"/>
      <c r="Z766" s="64"/>
      <c r="AC766" s="64"/>
      <c r="AE766" s="64"/>
      <c r="AK766" s="64"/>
      <c r="AN766" s="64"/>
      <c r="AO766" s="64"/>
      <c r="AP766" s="64"/>
    </row>
    <row r="767" spans="23:42" ht="15.75" customHeight="1">
      <c r="W767" s="64"/>
      <c r="Y767" s="64"/>
      <c r="Z767" s="64"/>
      <c r="AC767" s="64"/>
      <c r="AE767" s="64"/>
      <c r="AK767" s="64"/>
      <c r="AN767" s="64"/>
      <c r="AO767" s="64"/>
      <c r="AP767" s="64"/>
    </row>
    <row r="768" spans="23:42" ht="15.75" customHeight="1">
      <c r="W768" s="64"/>
      <c r="Y768" s="64"/>
      <c r="Z768" s="64"/>
      <c r="AC768" s="64"/>
      <c r="AE768" s="64"/>
      <c r="AK768" s="64"/>
      <c r="AN768" s="64"/>
      <c r="AO768" s="64"/>
      <c r="AP768" s="64"/>
    </row>
    <row r="769" spans="23:42" ht="15.75" customHeight="1">
      <c r="W769" s="64"/>
      <c r="Y769" s="64"/>
      <c r="Z769" s="64"/>
      <c r="AC769" s="64"/>
      <c r="AE769" s="64"/>
      <c r="AK769" s="64"/>
      <c r="AN769" s="64"/>
      <c r="AO769" s="64"/>
      <c r="AP769" s="64"/>
    </row>
    <row r="770" spans="23:42" ht="15.75" customHeight="1">
      <c r="W770" s="64"/>
      <c r="Y770" s="64"/>
      <c r="Z770" s="64"/>
      <c r="AC770" s="64"/>
      <c r="AE770" s="64"/>
      <c r="AK770" s="64"/>
      <c r="AN770" s="64"/>
      <c r="AO770" s="64"/>
      <c r="AP770" s="64"/>
    </row>
    <row r="771" spans="23:42" ht="15.75" customHeight="1">
      <c r="W771" s="64"/>
      <c r="Y771" s="64"/>
      <c r="Z771" s="64"/>
      <c r="AC771" s="64"/>
      <c r="AE771" s="64"/>
      <c r="AK771" s="64"/>
      <c r="AN771" s="64"/>
      <c r="AO771" s="64"/>
      <c r="AP771" s="64"/>
    </row>
    <row r="772" spans="23:42" ht="15.75" customHeight="1">
      <c r="W772" s="64"/>
      <c r="Y772" s="64"/>
      <c r="Z772" s="64"/>
      <c r="AC772" s="64"/>
      <c r="AE772" s="64"/>
      <c r="AK772" s="64"/>
      <c r="AN772" s="64"/>
      <c r="AO772" s="64"/>
      <c r="AP772" s="64"/>
    </row>
    <row r="773" spans="23:42" ht="15.75" customHeight="1">
      <c r="W773" s="64"/>
      <c r="Y773" s="64"/>
      <c r="Z773" s="64"/>
      <c r="AC773" s="64"/>
      <c r="AE773" s="64"/>
      <c r="AK773" s="64"/>
      <c r="AN773" s="64"/>
      <c r="AO773" s="64"/>
      <c r="AP773" s="64"/>
    </row>
    <row r="774" spans="23:42" ht="15.75" customHeight="1">
      <c r="W774" s="64"/>
      <c r="Y774" s="64"/>
      <c r="Z774" s="64"/>
      <c r="AC774" s="64"/>
      <c r="AE774" s="64"/>
      <c r="AK774" s="64"/>
      <c r="AN774" s="64"/>
      <c r="AO774" s="64"/>
      <c r="AP774" s="64"/>
    </row>
    <row r="775" spans="23:42" ht="15.75" customHeight="1">
      <c r="W775" s="64"/>
      <c r="Y775" s="64"/>
      <c r="Z775" s="64"/>
      <c r="AC775" s="64"/>
      <c r="AE775" s="64"/>
      <c r="AK775" s="64"/>
      <c r="AN775" s="64"/>
      <c r="AO775" s="64"/>
      <c r="AP775" s="64"/>
    </row>
    <row r="776" spans="23:42" ht="15.75" customHeight="1">
      <c r="W776" s="64"/>
      <c r="Y776" s="64"/>
      <c r="Z776" s="64"/>
      <c r="AC776" s="64"/>
      <c r="AE776" s="64"/>
      <c r="AK776" s="64"/>
      <c r="AN776" s="64"/>
      <c r="AO776" s="64"/>
      <c r="AP776" s="64"/>
    </row>
    <row r="777" spans="23:42" ht="15.75" customHeight="1">
      <c r="W777" s="64"/>
      <c r="Y777" s="64"/>
      <c r="Z777" s="64"/>
      <c r="AC777" s="64"/>
      <c r="AE777" s="64"/>
      <c r="AK777" s="64"/>
      <c r="AN777" s="64"/>
      <c r="AO777" s="64"/>
      <c r="AP777" s="64"/>
    </row>
    <row r="778" spans="23:42" ht="15.75" customHeight="1">
      <c r="W778" s="64"/>
      <c r="Y778" s="64"/>
      <c r="Z778" s="64"/>
      <c r="AC778" s="64"/>
      <c r="AE778" s="64"/>
      <c r="AK778" s="64"/>
      <c r="AN778" s="64"/>
      <c r="AO778" s="64"/>
      <c r="AP778" s="64"/>
    </row>
    <row r="779" spans="23:42" ht="15.75" customHeight="1">
      <c r="W779" s="64"/>
      <c r="Y779" s="64"/>
      <c r="Z779" s="64"/>
      <c r="AC779" s="64"/>
      <c r="AE779" s="64"/>
      <c r="AK779" s="64"/>
      <c r="AN779" s="64"/>
      <c r="AO779" s="64"/>
      <c r="AP779" s="64"/>
    </row>
    <row r="780" spans="23:42" ht="15.75" customHeight="1">
      <c r="W780" s="64"/>
      <c r="Y780" s="64"/>
      <c r="Z780" s="64"/>
      <c r="AC780" s="64"/>
      <c r="AE780" s="64"/>
      <c r="AK780" s="64"/>
      <c r="AN780" s="64"/>
      <c r="AO780" s="64"/>
      <c r="AP780" s="64"/>
    </row>
    <row r="781" spans="23:42" ht="15.75" customHeight="1">
      <c r="W781" s="64"/>
      <c r="Y781" s="64"/>
      <c r="Z781" s="64"/>
      <c r="AC781" s="64"/>
      <c r="AE781" s="64"/>
      <c r="AK781" s="64"/>
      <c r="AN781" s="64"/>
      <c r="AO781" s="64"/>
      <c r="AP781" s="64"/>
    </row>
    <row r="782" spans="23:42" ht="15.75" customHeight="1">
      <c r="W782" s="64"/>
      <c r="Y782" s="64"/>
      <c r="Z782" s="64"/>
      <c r="AC782" s="64"/>
      <c r="AE782" s="64"/>
      <c r="AK782" s="64"/>
      <c r="AN782" s="64"/>
      <c r="AO782" s="64"/>
      <c r="AP782" s="64"/>
    </row>
    <row r="783" spans="23:42" ht="15.75" customHeight="1">
      <c r="W783" s="64"/>
      <c r="Y783" s="64"/>
      <c r="Z783" s="64"/>
      <c r="AC783" s="64"/>
      <c r="AE783" s="64"/>
      <c r="AK783" s="64"/>
      <c r="AN783" s="64"/>
      <c r="AO783" s="64"/>
      <c r="AP783" s="64"/>
    </row>
    <row r="784" spans="23:42" ht="15.75" customHeight="1">
      <c r="W784" s="64"/>
      <c r="Y784" s="64"/>
      <c r="Z784" s="64"/>
      <c r="AC784" s="64"/>
      <c r="AE784" s="64"/>
      <c r="AK784" s="64"/>
      <c r="AN784" s="64"/>
      <c r="AO784" s="64"/>
      <c r="AP784" s="64"/>
    </row>
    <row r="785" spans="23:42" ht="15.75" customHeight="1">
      <c r="W785" s="64"/>
      <c r="Y785" s="64"/>
      <c r="Z785" s="64"/>
      <c r="AC785" s="64"/>
      <c r="AE785" s="64"/>
      <c r="AK785" s="64"/>
      <c r="AN785" s="64"/>
      <c r="AO785" s="64"/>
      <c r="AP785" s="64"/>
    </row>
    <row r="786" spans="23:42" ht="15.75" customHeight="1">
      <c r="W786" s="64"/>
      <c r="Y786" s="64"/>
      <c r="Z786" s="64"/>
      <c r="AC786" s="64"/>
      <c r="AE786" s="64"/>
      <c r="AK786" s="64"/>
      <c r="AN786" s="64"/>
      <c r="AO786" s="64"/>
      <c r="AP786" s="64"/>
    </row>
    <row r="787" spans="23:42" ht="15.75" customHeight="1">
      <c r="W787" s="64"/>
      <c r="Y787" s="64"/>
      <c r="Z787" s="64"/>
      <c r="AC787" s="64"/>
      <c r="AE787" s="64"/>
      <c r="AK787" s="64"/>
      <c r="AN787" s="64"/>
      <c r="AO787" s="64"/>
      <c r="AP787" s="64"/>
    </row>
    <row r="788" spans="23:42" ht="15.75" customHeight="1">
      <c r="W788" s="64"/>
      <c r="Y788" s="64"/>
      <c r="Z788" s="64"/>
      <c r="AC788" s="64"/>
      <c r="AE788" s="64"/>
      <c r="AK788" s="64"/>
      <c r="AN788" s="64"/>
      <c r="AO788" s="64"/>
      <c r="AP788" s="64"/>
    </row>
    <row r="789" spans="23:42" ht="15.75" customHeight="1">
      <c r="W789" s="64"/>
      <c r="Y789" s="64"/>
      <c r="Z789" s="64"/>
      <c r="AC789" s="64"/>
      <c r="AE789" s="64"/>
      <c r="AK789" s="64"/>
      <c r="AN789" s="64"/>
      <c r="AO789" s="64"/>
      <c r="AP789" s="64"/>
    </row>
    <row r="790" spans="23:42" ht="15.75" customHeight="1">
      <c r="W790" s="64"/>
      <c r="Y790" s="64"/>
      <c r="Z790" s="64"/>
      <c r="AC790" s="64"/>
      <c r="AE790" s="64"/>
      <c r="AK790" s="64"/>
      <c r="AN790" s="64"/>
      <c r="AO790" s="64"/>
      <c r="AP790" s="64"/>
    </row>
    <row r="791" spans="23:42" ht="15.75" customHeight="1">
      <c r="W791" s="64"/>
      <c r="Y791" s="64"/>
      <c r="Z791" s="64"/>
      <c r="AC791" s="64"/>
      <c r="AE791" s="64"/>
      <c r="AK791" s="64"/>
      <c r="AN791" s="64"/>
      <c r="AO791" s="64"/>
      <c r="AP791" s="64"/>
    </row>
    <row r="792" spans="23:42" ht="15.75" customHeight="1">
      <c r="W792" s="64"/>
      <c r="Y792" s="64"/>
      <c r="Z792" s="64"/>
      <c r="AC792" s="64"/>
      <c r="AE792" s="64"/>
      <c r="AK792" s="64"/>
      <c r="AN792" s="64"/>
      <c r="AO792" s="64"/>
      <c r="AP792" s="64"/>
    </row>
    <row r="793" spans="23:42" ht="15.75" customHeight="1">
      <c r="W793" s="64"/>
      <c r="Y793" s="64"/>
      <c r="Z793" s="64"/>
      <c r="AC793" s="64"/>
      <c r="AE793" s="64"/>
      <c r="AK793" s="64"/>
      <c r="AN793" s="64"/>
      <c r="AO793" s="64"/>
      <c r="AP793" s="64"/>
    </row>
    <row r="794" spans="23:42" ht="15.75" customHeight="1">
      <c r="W794" s="64"/>
      <c r="Y794" s="64"/>
      <c r="Z794" s="64"/>
      <c r="AC794" s="64"/>
      <c r="AE794" s="64"/>
      <c r="AK794" s="64"/>
      <c r="AN794" s="64"/>
      <c r="AO794" s="64"/>
      <c r="AP794" s="64"/>
    </row>
    <row r="795" spans="23:42" ht="15.75" customHeight="1">
      <c r="W795" s="64"/>
      <c r="Y795" s="64"/>
      <c r="Z795" s="64"/>
      <c r="AC795" s="64"/>
      <c r="AE795" s="64"/>
      <c r="AK795" s="64"/>
      <c r="AN795" s="64"/>
      <c r="AO795" s="64"/>
      <c r="AP795" s="64"/>
    </row>
    <row r="796" spans="23:42" ht="15.75" customHeight="1">
      <c r="W796" s="64"/>
      <c r="Y796" s="64"/>
      <c r="Z796" s="64"/>
      <c r="AC796" s="64"/>
      <c r="AE796" s="64"/>
      <c r="AK796" s="64"/>
      <c r="AN796" s="64"/>
      <c r="AO796" s="64"/>
      <c r="AP796" s="64"/>
    </row>
    <row r="797" spans="23:42" ht="15.75" customHeight="1">
      <c r="W797" s="64"/>
      <c r="Y797" s="64"/>
      <c r="Z797" s="64"/>
      <c r="AC797" s="64"/>
      <c r="AE797" s="64"/>
      <c r="AK797" s="64"/>
      <c r="AN797" s="64"/>
      <c r="AO797" s="64"/>
      <c r="AP797" s="64"/>
    </row>
    <row r="798" spans="23:42" ht="15.75" customHeight="1">
      <c r="W798" s="64"/>
      <c r="Y798" s="64"/>
      <c r="Z798" s="64"/>
      <c r="AC798" s="64"/>
      <c r="AE798" s="64"/>
      <c r="AK798" s="64"/>
      <c r="AN798" s="64"/>
      <c r="AO798" s="64"/>
      <c r="AP798" s="64"/>
    </row>
    <row r="799" spans="23:42" ht="15.75" customHeight="1">
      <c r="W799" s="64"/>
      <c r="Y799" s="64"/>
      <c r="Z799" s="64"/>
      <c r="AC799" s="64"/>
      <c r="AE799" s="64"/>
      <c r="AK799" s="64"/>
      <c r="AN799" s="64"/>
      <c r="AO799" s="64"/>
      <c r="AP799" s="64"/>
    </row>
    <row r="800" spans="23:42" ht="15.75" customHeight="1">
      <c r="W800" s="64"/>
      <c r="Y800" s="64"/>
      <c r="Z800" s="64"/>
      <c r="AC800" s="64"/>
      <c r="AE800" s="64"/>
      <c r="AK800" s="64"/>
      <c r="AN800" s="64"/>
      <c r="AO800" s="64"/>
      <c r="AP800" s="64"/>
    </row>
    <row r="801" spans="23:42" ht="15.75" customHeight="1">
      <c r="W801" s="64"/>
      <c r="Y801" s="64"/>
      <c r="Z801" s="64"/>
      <c r="AC801" s="64"/>
      <c r="AE801" s="64"/>
      <c r="AK801" s="64"/>
      <c r="AN801" s="64"/>
      <c r="AO801" s="64"/>
      <c r="AP801" s="64"/>
    </row>
    <row r="802" spans="23:42" ht="15.75" customHeight="1">
      <c r="W802" s="64"/>
      <c r="Y802" s="64"/>
      <c r="Z802" s="64"/>
      <c r="AC802" s="64"/>
      <c r="AE802" s="64"/>
      <c r="AK802" s="64"/>
      <c r="AN802" s="64"/>
      <c r="AO802" s="64"/>
      <c r="AP802" s="64"/>
    </row>
    <row r="803" spans="23:42" ht="15.75" customHeight="1">
      <c r="W803" s="64"/>
      <c r="Y803" s="64"/>
      <c r="Z803" s="64"/>
      <c r="AC803" s="64"/>
      <c r="AE803" s="64"/>
      <c r="AK803" s="64"/>
      <c r="AN803" s="64"/>
      <c r="AO803" s="64"/>
      <c r="AP803" s="64"/>
    </row>
    <row r="804" spans="23:42" ht="15.75" customHeight="1">
      <c r="W804" s="64"/>
      <c r="Y804" s="64"/>
      <c r="Z804" s="64"/>
      <c r="AC804" s="64"/>
      <c r="AE804" s="64"/>
      <c r="AK804" s="64"/>
      <c r="AN804" s="64"/>
      <c r="AO804" s="64"/>
      <c r="AP804" s="64"/>
    </row>
    <row r="805" spans="23:42" ht="15.75" customHeight="1">
      <c r="W805" s="64"/>
      <c r="Y805" s="64"/>
      <c r="Z805" s="64"/>
      <c r="AC805" s="64"/>
      <c r="AE805" s="64"/>
      <c r="AK805" s="64"/>
      <c r="AN805" s="64"/>
      <c r="AO805" s="64"/>
      <c r="AP805" s="64"/>
    </row>
    <row r="806" spans="23:42" ht="15.75" customHeight="1">
      <c r="W806" s="64"/>
      <c r="Y806" s="64"/>
      <c r="Z806" s="64"/>
      <c r="AC806" s="64"/>
      <c r="AE806" s="64"/>
      <c r="AK806" s="64"/>
      <c r="AN806" s="64"/>
      <c r="AO806" s="64"/>
      <c r="AP806" s="64"/>
    </row>
    <row r="807" spans="23:42" ht="15.75" customHeight="1">
      <c r="W807" s="64"/>
      <c r="Y807" s="64"/>
      <c r="Z807" s="64"/>
      <c r="AC807" s="64"/>
      <c r="AE807" s="64"/>
      <c r="AK807" s="64"/>
      <c r="AN807" s="64"/>
      <c r="AO807" s="64"/>
      <c r="AP807" s="64"/>
    </row>
    <row r="808" spans="23:42" ht="15.75" customHeight="1">
      <c r="W808" s="64"/>
      <c r="Y808" s="64"/>
      <c r="Z808" s="64"/>
      <c r="AC808" s="64"/>
      <c r="AE808" s="64"/>
      <c r="AK808" s="64"/>
      <c r="AN808" s="64"/>
      <c r="AO808" s="64"/>
      <c r="AP808" s="64"/>
    </row>
    <row r="809" spans="23:42" ht="15.75" customHeight="1">
      <c r="W809" s="64"/>
      <c r="Y809" s="64"/>
      <c r="Z809" s="64"/>
      <c r="AC809" s="64"/>
      <c r="AE809" s="64"/>
      <c r="AK809" s="64"/>
      <c r="AN809" s="64"/>
      <c r="AO809" s="64"/>
      <c r="AP809" s="64"/>
    </row>
    <row r="810" spans="23:42" ht="15.75" customHeight="1">
      <c r="W810" s="64"/>
      <c r="Y810" s="64"/>
      <c r="Z810" s="64"/>
      <c r="AC810" s="64"/>
      <c r="AE810" s="64"/>
      <c r="AK810" s="64"/>
      <c r="AN810" s="64"/>
      <c r="AO810" s="64"/>
      <c r="AP810" s="64"/>
    </row>
    <row r="811" spans="23:42" ht="15.75" customHeight="1">
      <c r="W811" s="64"/>
      <c r="Y811" s="64"/>
      <c r="Z811" s="64"/>
      <c r="AC811" s="64"/>
      <c r="AE811" s="64"/>
      <c r="AK811" s="64"/>
      <c r="AN811" s="64"/>
      <c r="AO811" s="64"/>
      <c r="AP811" s="64"/>
    </row>
    <row r="812" spans="23:42" ht="15.75" customHeight="1">
      <c r="W812" s="64"/>
      <c r="Y812" s="64"/>
      <c r="Z812" s="64"/>
      <c r="AC812" s="64"/>
      <c r="AE812" s="64"/>
      <c r="AK812" s="64"/>
      <c r="AN812" s="64"/>
      <c r="AO812" s="64"/>
      <c r="AP812" s="64"/>
    </row>
    <row r="813" spans="23:42" ht="15.75" customHeight="1">
      <c r="W813" s="64"/>
      <c r="Y813" s="64"/>
      <c r="Z813" s="64"/>
      <c r="AC813" s="64"/>
      <c r="AE813" s="64"/>
      <c r="AK813" s="64"/>
      <c r="AN813" s="64"/>
      <c r="AO813" s="64"/>
      <c r="AP813" s="64"/>
    </row>
    <row r="814" spans="23:42" ht="15.75" customHeight="1">
      <c r="W814" s="64"/>
      <c r="Y814" s="64"/>
      <c r="Z814" s="64"/>
      <c r="AC814" s="64"/>
      <c r="AE814" s="64"/>
      <c r="AK814" s="64"/>
      <c r="AN814" s="64"/>
      <c r="AO814" s="64"/>
      <c r="AP814" s="64"/>
    </row>
    <row r="815" spans="23:42" ht="15.75" customHeight="1">
      <c r="W815" s="64"/>
      <c r="Y815" s="64"/>
      <c r="Z815" s="64"/>
      <c r="AC815" s="64"/>
      <c r="AE815" s="64"/>
      <c r="AK815" s="64"/>
      <c r="AN815" s="64"/>
      <c r="AO815" s="64"/>
      <c r="AP815" s="64"/>
    </row>
    <row r="816" spans="23:42" ht="15.75" customHeight="1">
      <c r="W816" s="64"/>
      <c r="Y816" s="64"/>
      <c r="Z816" s="64"/>
      <c r="AC816" s="64"/>
      <c r="AE816" s="64"/>
      <c r="AK816" s="64"/>
      <c r="AN816" s="64"/>
      <c r="AO816" s="64"/>
      <c r="AP816" s="64"/>
    </row>
    <row r="817" spans="23:42" ht="15.75" customHeight="1">
      <c r="W817" s="64"/>
      <c r="Y817" s="64"/>
      <c r="Z817" s="64"/>
      <c r="AC817" s="64"/>
      <c r="AE817" s="64"/>
      <c r="AK817" s="64"/>
      <c r="AN817" s="64"/>
      <c r="AO817" s="64"/>
      <c r="AP817" s="64"/>
    </row>
    <row r="818" spans="23:42" ht="15.75" customHeight="1">
      <c r="W818" s="64"/>
      <c r="Y818" s="64"/>
      <c r="Z818" s="64"/>
      <c r="AC818" s="64"/>
      <c r="AE818" s="64"/>
      <c r="AK818" s="64"/>
      <c r="AN818" s="64"/>
      <c r="AO818" s="64"/>
      <c r="AP818" s="64"/>
    </row>
    <row r="819" spans="23:42" ht="15.75" customHeight="1">
      <c r="W819" s="64"/>
      <c r="Y819" s="64"/>
      <c r="Z819" s="64"/>
      <c r="AC819" s="64"/>
      <c r="AE819" s="64"/>
      <c r="AK819" s="64"/>
      <c r="AN819" s="64"/>
      <c r="AO819" s="64"/>
      <c r="AP819" s="64"/>
    </row>
    <row r="820" spans="23:42" ht="15.75" customHeight="1">
      <c r="W820" s="64"/>
      <c r="Y820" s="64"/>
      <c r="Z820" s="64"/>
      <c r="AC820" s="64"/>
      <c r="AE820" s="64"/>
      <c r="AK820" s="64"/>
      <c r="AN820" s="64"/>
      <c r="AO820" s="64"/>
      <c r="AP820" s="64"/>
    </row>
    <row r="821" spans="23:42" ht="15.75" customHeight="1">
      <c r="W821" s="64"/>
      <c r="Y821" s="64"/>
      <c r="Z821" s="64"/>
      <c r="AC821" s="64"/>
      <c r="AE821" s="64"/>
      <c r="AK821" s="64"/>
      <c r="AN821" s="64"/>
      <c r="AO821" s="64"/>
      <c r="AP821" s="64"/>
    </row>
    <row r="822" spans="23:42" ht="15.75" customHeight="1">
      <c r="W822" s="64"/>
      <c r="Y822" s="64"/>
      <c r="Z822" s="64"/>
      <c r="AC822" s="64"/>
      <c r="AE822" s="64"/>
      <c r="AK822" s="64"/>
      <c r="AN822" s="64"/>
      <c r="AO822" s="64"/>
      <c r="AP822" s="64"/>
    </row>
    <row r="823" spans="23:42" ht="15.75" customHeight="1">
      <c r="W823" s="64"/>
      <c r="Y823" s="64"/>
      <c r="Z823" s="64"/>
      <c r="AC823" s="64"/>
      <c r="AE823" s="64"/>
      <c r="AK823" s="64"/>
      <c r="AN823" s="64"/>
      <c r="AO823" s="64"/>
      <c r="AP823" s="64"/>
    </row>
    <row r="824" spans="23:42" ht="15.75" customHeight="1">
      <c r="W824" s="64"/>
      <c r="Y824" s="64"/>
      <c r="Z824" s="64"/>
      <c r="AC824" s="64"/>
      <c r="AE824" s="64"/>
      <c r="AK824" s="64"/>
      <c r="AN824" s="64"/>
      <c r="AO824" s="64"/>
      <c r="AP824" s="64"/>
    </row>
    <row r="825" spans="23:42" ht="15.75" customHeight="1">
      <c r="W825" s="64"/>
      <c r="Y825" s="64"/>
      <c r="Z825" s="64"/>
      <c r="AC825" s="64"/>
      <c r="AE825" s="64"/>
      <c r="AK825" s="64"/>
      <c r="AN825" s="64"/>
      <c r="AO825" s="64"/>
      <c r="AP825" s="64"/>
    </row>
    <row r="826" spans="23:42" ht="15.75" customHeight="1">
      <c r="W826" s="64"/>
      <c r="Y826" s="64"/>
      <c r="Z826" s="64"/>
      <c r="AC826" s="64"/>
      <c r="AE826" s="64"/>
      <c r="AK826" s="64"/>
      <c r="AN826" s="64"/>
      <c r="AO826" s="64"/>
      <c r="AP826" s="64"/>
    </row>
    <row r="827" spans="23:42" ht="15.75" customHeight="1">
      <c r="W827" s="64"/>
      <c r="Y827" s="64"/>
      <c r="Z827" s="64"/>
      <c r="AC827" s="64"/>
      <c r="AE827" s="64"/>
      <c r="AK827" s="64"/>
      <c r="AN827" s="64"/>
      <c r="AO827" s="64"/>
      <c r="AP827" s="64"/>
    </row>
    <row r="828" spans="23:42" ht="15.75" customHeight="1">
      <c r="W828" s="64"/>
      <c r="Y828" s="64"/>
      <c r="Z828" s="64"/>
      <c r="AC828" s="64"/>
      <c r="AE828" s="64"/>
      <c r="AK828" s="64"/>
      <c r="AN828" s="64"/>
      <c r="AO828" s="64"/>
      <c r="AP828" s="64"/>
    </row>
    <row r="829" spans="23:42" ht="15.75" customHeight="1">
      <c r="W829" s="64"/>
      <c r="Y829" s="64"/>
      <c r="Z829" s="64"/>
      <c r="AC829" s="64"/>
      <c r="AE829" s="64"/>
      <c r="AK829" s="64"/>
      <c r="AN829" s="64"/>
      <c r="AO829" s="64"/>
      <c r="AP829" s="64"/>
    </row>
    <row r="830" spans="23:42" ht="15.75" customHeight="1">
      <c r="W830" s="64"/>
      <c r="Y830" s="64"/>
      <c r="Z830" s="64"/>
      <c r="AC830" s="64"/>
      <c r="AE830" s="64"/>
      <c r="AK830" s="64"/>
      <c r="AN830" s="64"/>
      <c r="AO830" s="64"/>
      <c r="AP830" s="64"/>
    </row>
    <row r="831" spans="23:42" ht="15.75" customHeight="1">
      <c r="W831" s="64"/>
      <c r="Y831" s="64"/>
      <c r="Z831" s="64"/>
      <c r="AC831" s="64"/>
      <c r="AE831" s="64"/>
      <c r="AK831" s="64"/>
      <c r="AN831" s="64"/>
      <c r="AO831" s="64"/>
      <c r="AP831" s="64"/>
    </row>
    <row r="832" spans="23:42" ht="15.75" customHeight="1">
      <c r="W832" s="64"/>
      <c r="Y832" s="64"/>
      <c r="Z832" s="64"/>
      <c r="AC832" s="64"/>
      <c r="AE832" s="64"/>
      <c r="AK832" s="64"/>
      <c r="AN832" s="64"/>
      <c r="AO832" s="64"/>
      <c r="AP832" s="64"/>
    </row>
    <row r="833" spans="23:42" ht="15.75" customHeight="1">
      <c r="W833" s="64"/>
      <c r="Y833" s="64"/>
      <c r="Z833" s="64"/>
      <c r="AC833" s="64"/>
      <c r="AE833" s="64"/>
      <c r="AK833" s="64"/>
      <c r="AN833" s="64"/>
      <c r="AO833" s="64"/>
      <c r="AP833" s="64"/>
    </row>
    <row r="834" spans="23:42" ht="15.75" customHeight="1">
      <c r="W834" s="64"/>
      <c r="Y834" s="64"/>
      <c r="Z834" s="64"/>
      <c r="AC834" s="64"/>
      <c r="AE834" s="64"/>
      <c r="AK834" s="64"/>
      <c r="AN834" s="64"/>
      <c r="AO834" s="64"/>
      <c r="AP834" s="64"/>
    </row>
    <row r="835" spans="23:42" ht="15.75" customHeight="1">
      <c r="W835" s="64"/>
      <c r="Y835" s="64"/>
      <c r="Z835" s="64"/>
      <c r="AC835" s="64"/>
      <c r="AE835" s="64"/>
      <c r="AK835" s="64"/>
      <c r="AN835" s="64"/>
      <c r="AO835" s="64"/>
      <c r="AP835" s="64"/>
    </row>
    <row r="836" spans="23:42" ht="15.75" customHeight="1">
      <c r="W836" s="64"/>
      <c r="Y836" s="64"/>
      <c r="Z836" s="64"/>
      <c r="AC836" s="64"/>
      <c r="AE836" s="64"/>
      <c r="AK836" s="64"/>
      <c r="AN836" s="64"/>
      <c r="AO836" s="64"/>
      <c r="AP836" s="64"/>
    </row>
    <row r="837" spans="23:42" ht="15.75" customHeight="1">
      <c r="W837" s="64"/>
      <c r="Y837" s="64"/>
      <c r="Z837" s="64"/>
      <c r="AC837" s="64"/>
      <c r="AE837" s="64"/>
      <c r="AK837" s="64"/>
      <c r="AN837" s="64"/>
      <c r="AO837" s="64"/>
      <c r="AP837" s="64"/>
    </row>
    <row r="838" spans="23:42" ht="15.75" customHeight="1">
      <c r="W838" s="64"/>
      <c r="Y838" s="64"/>
      <c r="Z838" s="64"/>
      <c r="AC838" s="64"/>
      <c r="AE838" s="64"/>
      <c r="AK838" s="64"/>
      <c r="AN838" s="64"/>
      <c r="AO838" s="64"/>
      <c r="AP838" s="64"/>
    </row>
    <row r="839" spans="23:42" ht="15.75" customHeight="1">
      <c r="W839" s="64"/>
      <c r="Y839" s="64"/>
      <c r="Z839" s="64"/>
      <c r="AC839" s="64"/>
      <c r="AE839" s="64"/>
      <c r="AK839" s="64"/>
      <c r="AN839" s="64"/>
      <c r="AO839" s="64"/>
      <c r="AP839" s="64"/>
    </row>
    <row r="840" spans="23:42" ht="15.75" customHeight="1">
      <c r="W840" s="64"/>
      <c r="Y840" s="64"/>
      <c r="Z840" s="64"/>
      <c r="AC840" s="64"/>
      <c r="AE840" s="64"/>
      <c r="AK840" s="64"/>
      <c r="AN840" s="64"/>
      <c r="AO840" s="64"/>
      <c r="AP840" s="64"/>
    </row>
    <row r="841" spans="23:42" ht="15.75" customHeight="1">
      <c r="W841" s="64"/>
      <c r="Y841" s="64"/>
      <c r="Z841" s="64"/>
      <c r="AC841" s="64"/>
      <c r="AE841" s="64"/>
      <c r="AK841" s="64"/>
      <c r="AN841" s="64"/>
      <c r="AO841" s="64"/>
      <c r="AP841" s="64"/>
    </row>
    <row r="842" spans="23:42" ht="15.75" customHeight="1">
      <c r="W842" s="64"/>
      <c r="Y842" s="64"/>
      <c r="Z842" s="64"/>
      <c r="AC842" s="64"/>
      <c r="AE842" s="64"/>
      <c r="AK842" s="64"/>
      <c r="AN842" s="64"/>
      <c r="AO842" s="64"/>
      <c r="AP842" s="64"/>
    </row>
    <row r="843" spans="23:42" ht="15.75" customHeight="1">
      <c r="W843" s="64"/>
      <c r="Y843" s="64"/>
      <c r="Z843" s="64"/>
      <c r="AC843" s="64"/>
      <c r="AE843" s="64"/>
      <c r="AK843" s="64"/>
      <c r="AN843" s="64"/>
      <c r="AO843" s="64"/>
      <c r="AP843" s="64"/>
    </row>
    <row r="844" spans="23:42" ht="15.75" customHeight="1">
      <c r="W844" s="64"/>
      <c r="Y844" s="64"/>
      <c r="Z844" s="64"/>
      <c r="AC844" s="64"/>
      <c r="AE844" s="64"/>
      <c r="AK844" s="64"/>
      <c r="AN844" s="64"/>
      <c r="AO844" s="64"/>
      <c r="AP844" s="64"/>
    </row>
    <row r="845" spans="23:42" ht="15.75" customHeight="1">
      <c r="W845" s="64"/>
      <c r="Y845" s="64"/>
      <c r="Z845" s="64"/>
      <c r="AC845" s="64"/>
      <c r="AE845" s="64"/>
      <c r="AK845" s="64"/>
      <c r="AN845" s="64"/>
      <c r="AO845" s="64"/>
      <c r="AP845" s="64"/>
    </row>
    <row r="846" spans="23:42" ht="15.75" customHeight="1">
      <c r="W846" s="64"/>
      <c r="Y846" s="64"/>
      <c r="Z846" s="64"/>
      <c r="AC846" s="64"/>
      <c r="AE846" s="64"/>
      <c r="AK846" s="64"/>
      <c r="AN846" s="64"/>
      <c r="AO846" s="64"/>
      <c r="AP846" s="64"/>
    </row>
    <row r="847" spans="23:42" ht="15.75" customHeight="1">
      <c r="W847" s="64"/>
      <c r="Y847" s="64"/>
      <c r="Z847" s="64"/>
      <c r="AC847" s="64"/>
      <c r="AE847" s="64"/>
      <c r="AK847" s="64"/>
      <c r="AN847" s="64"/>
      <c r="AO847" s="64"/>
      <c r="AP847" s="64"/>
    </row>
    <row r="848" spans="23:42" ht="15.75" customHeight="1">
      <c r="W848" s="64"/>
      <c r="Y848" s="64"/>
      <c r="Z848" s="64"/>
      <c r="AC848" s="64"/>
      <c r="AE848" s="64"/>
      <c r="AK848" s="64"/>
      <c r="AN848" s="64"/>
      <c r="AO848" s="64"/>
      <c r="AP848" s="64"/>
    </row>
    <row r="849" spans="23:42" ht="15.75" customHeight="1">
      <c r="W849" s="64"/>
      <c r="Y849" s="64"/>
      <c r="Z849" s="64"/>
      <c r="AC849" s="64"/>
      <c r="AE849" s="64"/>
      <c r="AK849" s="64"/>
      <c r="AN849" s="64"/>
      <c r="AO849" s="64"/>
      <c r="AP849" s="64"/>
    </row>
    <row r="850" spans="23:42" ht="15.75" customHeight="1">
      <c r="W850" s="64"/>
      <c r="Y850" s="64"/>
      <c r="Z850" s="64"/>
      <c r="AC850" s="64"/>
      <c r="AE850" s="64"/>
      <c r="AK850" s="64"/>
      <c r="AN850" s="64"/>
      <c r="AO850" s="64"/>
      <c r="AP850" s="64"/>
    </row>
    <row r="851" spans="23:42" ht="15.75" customHeight="1">
      <c r="W851" s="64"/>
      <c r="Y851" s="64"/>
      <c r="Z851" s="64"/>
      <c r="AC851" s="64"/>
      <c r="AE851" s="64"/>
      <c r="AK851" s="64"/>
      <c r="AN851" s="64"/>
      <c r="AO851" s="64"/>
      <c r="AP851" s="64"/>
    </row>
    <row r="852" spans="23:42" ht="15.75" customHeight="1">
      <c r="W852" s="64"/>
      <c r="Y852" s="64"/>
      <c r="Z852" s="64"/>
      <c r="AC852" s="64"/>
      <c r="AE852" s="64"/>
      <c r="AK852" s="64"/>
      <c r="AN852" s="64"/>
      <c r="AO852" s="64"/>
      <c r="AP852" s="64"/>
    </row>
    <row r="853" spans="23:42" ht="15.75" customHeight="1">
      <c r="W853" s="64"/>
      <c r="Y853" s="64"/>
      <c r="Z853" s="64"/>
      <c r="AC853" s="64"/>
      <c r="AE853" s="64"/>
      <c r="AK853" s="64"/>
      <c r="AN853" s="64"/>
      <c r="AO853" s="64"/>
      <c r="AP853" s="64"/>
    </row>
    <row r="854" spans="23:42" ht="15.75" customHeight="1">
      <c r="W854" s="64"/>
      <c r="Y854" s="64"/>
      <c r="Z854" s="64"/>
      <c r="AC854" s="64"/>
      <c r="AE854" s="64"/>
      <c r="AK854" s="64"/>
      <c r="AN854" s="64"/>
      <c r="AO854" s="64"/>
      <c r="AP854" s="64"/>
    </row>
    <row r="855" spans="23:42" ht="15.75" customHeight="1">
      <c r="W855" s="64"/>
      <c r="Y855" s="64"/>
      <c r="Z855" s="64"/>
      <c r="AC855" s="64"/>
      <c r="AE855" s="64"/>
      <c r="AK855" s="64"/>
      <c r="AN855" s="64"/>
      <c r="AO855" s="64"/>
      <c r="AP855" s="64"/>
    </row>
    <row r="856" spans="23:42" ht="15.75" customHeight="1">
      <c r="W856" s="64"/>
      <c r="Y856" s="64"/>
      <c r="Z856" s="64"/>
      <c r="AC856" s="64"/>
      <c r="AE856" s="64"/>
      <c r="AK856" s="64"/>
      <c r="AN856" s="64"/>
      <c r="AO856" s="64"/>
      <c r="AP856" s="64"/>
    </row>
    <row r="857" spans="23:42" ht="15.75" customHeight="1">
      <c r="W857" s="64"/>
      <c r="Y857" s="64"/>
      <c r="Z857" s="64"/>
      <c r="AC857" s="64"/>
      <c r="AE857" s="64"/>
      <c r="AK857" s="64"/>
      <c r="AN857" s="64"/>
      <c r="AO857" s="64"/>
      <c r="AP857" s="64"/>
    </row>
    <row r="858" spans="23:42" ht="15.75" customHeight="1">
      <c r="W858" s="64"/>
      <c r="Y858" s="64"/>
      <c r="Z858" s="64"/>
      <c r="AC858" s="64"/>
      <c r="AE858" s="64"/>
      <c r="AK858" s="64"/>
      <c r="AN858" s="64"/>
      <c r="AO858" s="64"/>
      <c r="AP858" s="64"/>
    </row>
    <row r="859" spans="23:42" ht="15.75" customHeight="1">
      <c r="W859" s="64"/>
      <c r="Y859" s="64"/>
      <c r="Z859" s="64"/>
      <c r="AC859" s="64"/>
      <c r="AE859" s="64"/>
      <c r="AK859" s="64"/>
      <c r="AN859" s="64"/>
      <c r="AO859" s="64"/>
      <c r="AP859" s="64"/>
    </row>
    <row r="860" spans="23:42" ht="15.75" customHeight="1">
      <c r="W860" s="64"/>
      <c r="Y860" s="64"/>
      <c r="Z860" s="64"/>
      <c r="AC860" s="64"/>
      <c r="AE860" s="64"/>
      <c r="AK860" s="64"/>
      <c r="AN860" s="64"/>
      <c r="AO860" s="64"/>
      <c r="AP860" s="64"/>
    </row>
    <row r="861" spans="23:42" ht="15.75" customHeight="1">
      <c r="W861" s="64"/>
      <c r="Y861" s="64"/>
      <c r="Z861" s="64"/>
      <c r="AC861" s="64"/>
      <c r="AE861" s="64"/>
      <c r="AK861" s="64"/>
      <c r="AN861" s="64"/>
      <c r="AO861" s="64"/>
      <c r="AP861" s="64"/>
    </row>
    <row r="862" spans="23:42" ht="15.75" customHeight="1">
      <c r="W862" s="64"/>
      <c r="Y862" s="64"/>
      <c r="Z862" s="64"/>
      <c r="AC862" s="64"/>
      <c r="AE862" s="64"/>
      <c r="AK862" s="64"/>
      <c r="AN862" s="64"/>
      <c r="AO862" s="64"/>
      <c r="AP862" s="64"/>
    </row>
    <row r="863" spans="23:42" ht="15.75" customHeight="1">
      <c r="W863" s="64"/>
      <c r="Y863" s="64"/>
      <c r="Z863" s="64"/>
      <c r="AC863" s="64"/>
      <c r="AE863" s="64"/>
      <c r="AK863" s="64"/>
      <c r="AN863" s="64"/>
      <c r="AO863" s="64"/>
      <c r="AP863" s="64"/>
    </row>
    <row r="864" spans="23:42" ht="15.75" customHeight="1">
      <c r="W864" s="64"/>
      <c r="Y864" s="64"/>
      <c r="Z864" s="64"/>
      <c r="AC864" s="64"/>
      <c r="AE864" s="64"/>
      <c r="AK864" s="64"/>
      <c r="AN864" s="64"/>
      <c r="AO864" s="64"/>
      <c r="AP864" s="64"/>
    </row>
    <row r="865" spans="23:42" ht="15.75" customHeight="1">
      <c r="W865" s="64"/>
      <c r="Y865" s="64"/>
      <c r="Z865" s="64"/>
      <c r="AC865" s="64"/>
      <c r="AE865" s="64"/>
      <c r="AK865" s="64"/>
      <c r="AN865" s="64"/>
      <c r="AO865" s="64"/>
      <c r="AP865" s="64"/>
    </row>
    <row r="866" spans="23:42" ht="15.75" customHeight="1">
      <c r="W866" s="64"/>
      <c r="Y866" s="64"/>
      <c r="Z866" s="64"/>
      <c r="AC866" s="64"/>
      <c r="AE866" s="64"/>
      <c r="AK866" s="64"/>
      <c r="AN866" s="64"/>
      <c r="AO866" s="64"/>
      <c r="AP866" s="64"/>
    </row>
    <row r="867" spans="23:42" ht="15.75" customHeight="1">
      <c r="W867" s="64"/>
      <c r="Y867" s="64"/>
      <c r="Z867" s="64"/>
      <c r="AC867" s="64"/>
      <c r="AE867" s="64"/>
      <c r="AK867" s="64"/>
      <c r="AN867" s="64"/>
      <c r="AO867" s="64"/>
      <c r="AP867" s="64"/>
    </row>
    <row r="868" spans="23:42" ht="15.75" customHeight="1">
      <c r="W868" s="64"/>
      <c r="Y868" s="64"/>
      <c r="Z868" s="64"/>
      <c r="AC868" s="64"/>
      <c r="AE868" s="64"/>
      <c r="AK868" s="64"/>
      <c r="AN868" s="64"/>
      <c r="AO868" s="64"/>
      <c r="AP868" s="64"/>
    </row>
    <row r="869" spans="23:42" ht="15.75" customHeight="1">
      <c r="W869" s="64"/>
      <c r="Y869" s="64"/>
      <c r="Z869" s="64"/>
      <c r="AC869" s="64"/>
      <c r="AE869" s="64"/>
      <c r="AK869" s="64"/>
      <c r="AN869" s="64"/>
      <c r="AO869" s="64"/>
      <c r="AP869" s="64"/>
    </row>
    <row r="870" spans="23:42" ht="15.75" customHeight="1">
      <c r="W870" s="64"/>
      <c r="Y870" s="64"/>
      <c r="Z870" s="64"/>
      <c r="AC870" s="64"/>
      <c r="AE870" s="64"/>
      <c r="AK870" s="64"/>
      <c r="AN870" s="64"/>
      <c r="AO870" s="64"/>
      <c r="AP870" s="64"/>
    </row>
    <row r="871" spans="23:42" ht="15.75" customHeight="1">
      <c r="W871" s="64"/>
      <c r="Y871" s="64"/>
      <c r="Z871" s="64"/>
      <c r="AC871" s="64"/>
      <c r="AE871" s="64"/>
      <c r="AK871" s="64"/>
      <c r="AN871" s="64"/>
      <c r="AO871" s="64"/>
      <c r="AP871" s="64"/>
    </row>
    <row r="872" spans="23:42" ht="15.75" customHeight="1">
      <c r="W872" s="64"/>
      <c r="Y872" s="64"/>
      <c r="Z872" s="64"/>
      <c r="AC872" s="64"/>
      <c r="AE872" s="64"/>
      <c r="AK872" s="64"/>
      <c r="AN872" s="64"/>
      <c r="AO872" s="64"/>
      <c r="AP872" s="64"/>
    </row>
    <row r="873" spans="23:42" ht="15.75" customHeight="1">
      <c r="W873" s="64"/>
      <c r="Y873" s="64"/>
      <c r="Z873" s="64"/>
      <c r="AC873" s="64"/>
      <c r="AE873" s="64"/>
      <c r="AK873" s="64"/>
      <c r="AN873" s="64"/>
      <c r="AO873" s="64"/>
      <c r="AP873" s="64"/>
    </row>
    <row r="874" spans="23:42" ht="15.75" customHeight="1">
      <c r="W874" s="64"/>
      <c r="Y874" s="64"/>
      <c r="Z874" s="64"/>
      <c r="AC874" s="64"/>
      <c r="AE874" s="64"/>
      <c r="AK874" s="64"/>
      <c r="AN874" s="64"/>
      <c r="AO874" s="64"/>
      <c r="AP874" s="64"/>
    </row>
    <row r="875" spans="23:42" ht="15.75" customHeight="1">
      <c r="W875" s="64"/>
      <c r="Y875" s="64"/>
      <c r="Z875" s="64"/>
      <c r="AC875" s="64"/>
      <c r="AE875" s="64"/>
      <c r="AK875" s="64"/>
      <c r="AN875" s="64"/>
      <c r="AO875" s="64"/>
      <c r="AP875" s="64"/>
    </row>
    <row r="876" spans="23:42" ht="15.75" customHeight="1">
      <c r="W876" s="64"/>
      <c r="Y876" s="64"/>
      <c r="Z876" s="64"/>
      <c r="AC876" s="64"/>
      <c r="AE876" s="64"/>
      <c r="AK876" s="64"/>
      <c r="AN876" s="64"/>
      <c r="AO876" s="64"/>
      <c r="AP876" s="64"/>
    </row>
    <row r="877" spans="23:42" ht="15.75" customHeight="1">
      <c r="W877" s="64"/>
      <c r="Y877" s="64"/>
      <c r="Z877" s="64"/>
      <c r="AC877" s="64"/>
      <c r="AE877" s="64"/>
      <c r="AK877" s="64"/>
      <c r="AN877" s="64"/>
      <c r="AO877" s="64"/>
      <c r="AP877" s="64"/>
    </row>
    <row r="878" spans="23:42" ht="15.75" customHeight="1">
      <c r="W878" s="64"/>
      <c r="Y878" s="64"/>
      <c r="Z878" s="64"/>
      <c r="AC878" s="64"/>
      <c r="AE878" s="64"/>
      <c r="AK878" s="64"/>
      <c r="AN878" s="64"/>
      <c r="AO878" s="64"/>
      <c r="AP878" s="64"/>
    </row>
    <row r="879" spans="23:42" ht="15.75" customHeight="1">
      <c r="W879" s="64"/>
      <c r="Y879" s="64"/>
      <c r="Z879" s="64"/>
      <c r="AC879" s="64"/>
      <c r="AE879" s="64"/>
      <c r="AK879" s="64"/>
      <c r="AN879" s="64"/>
      <c r="AO879" s="64"/>
      <c r="AP879" s="64"/>
    </row>
    <row r="880" spans="23:42" ht="15.75" customHeight="1">
      <c r="W880" s="64"/>
      <c r="Y880" s="64"/>
      <c r="Z880" s="64"/>
      <c r="AC880" s="64"/>
      <c r="AE880" s="64"/>
      <c r="AK880" s="64"/>
      <c r="AN880" s="64"/>
      <c r="AO880" s="64"/>
      <c r="AP880" s="64"/>
    </row>
    <row r="881" spans="23:42" ht="15.75" customHeight="1">
      <c r="W881" s="64"/>
      <c r="Y881" s="64"/>
      <c r="Z881" s="64"/>
      <c r="AC881" s="64"/>
      <c r="AE881" s="64"/>
      <c r="AK881" s="64"/>
      <c r="AN881" s="64"/>
      <c r="AO881" s="64"/>
      <c r="AP881" s="64"/>
    </row>
    <row r="882" spans="23:42" ht="15.75" customHeight="1">
      <c r="W882" s="64"/>
      <c r="Y882" s="64"/>
      <c r="Z882" s="64"/>
      <c r="AC882" s="64"/>
      <c r="AE882" s="64"/>
      <c r="AK882" s="64"/>
      <c r="AN882" s="64"/>
      <c r="AO882" s="64"/>
      <c r="AP882" s="64"/>
    </row>
    <row r="883" spans="23:42" ht="15.75" customHeight="1">
      <c r="W883" s="64"/>
      <c r="Y883" s="64"/>
      <c r="Z883" s="64"/>
      <c r="AC883" s="64"/>
      <c r="AE883" s="64"/>
      <c r="AK883" s="64"/>
      <c r="AN883" s="64"/>
      <c r="AO883" s="64"/>
      <c r="AP883" s="64"/>
    </row>
    <row r="884" spans="23:42" ht="15.75" customHeight="1">
      <c r="W884" s="64"/>
      <c r="Y884" s="64"/>
      <c r="Z884" s="64"/>
      <c r="AC884" s="64"/>
      <c r="AE884" s="64"/>
      <c r="AK884" s="64"/>
      <c r="AN884" s="64"/>
      <c r="AO884" s="64"/>
      <c r="AP884" s="64"/>
    </row>
    <row r="885" spans="23:42" ht="15.75" customHeight="1">
      <c r="W885" s="64"/>
      <c r="Y885" s="64"/>
      <c r="Z885" s="64"/>
      <c r="AC885" s="64"/>
      <c r="AE885" s="64"/>
      <c r="AK885" s="64"/>
      <c r="AN885" s="64"/>
      <c r="AO885" s="64"/>
      <c r="AP885" s="64"/>
    </row>
    <row r="886" spans="23:42" ht="15.75" customHeight="1">
      <c r="W886" s="64"/>
      <c r="Y886" s="64"/>
      <c r="Z886" s="64"/>
      <c r="AC886" s="64"/>
      <c r="AE886" s="64"/>
      <c r="AK886" s="64"/>
      <c r="AN886" s="64"/>
      <c r="AO886" s="64"/>
      <c r="AP886" s="64"/>
    </row>
    <row r="887" spans="23:42" ht="15.75" customHeight="1">
      <c r="W887" s="64"/>
      <c r="Y887" s="64"/>
      <c r="Z887" s="64"/>
      <c r="AC887" s="64"/>
      <c r="AE887" s="64"/>
      <c r="AK887" s="64"/>
      <c r="AN887" s="64"/>
      <c r="AO887" s="64"/>
      <c r="AP887" s="64"/>
    </row>
    <row r="888" spans="23:42" ht="15.75" customHeight="1">
      <c r="W888" s="64"/>
      <c r="Y888" s="64"/>
      <c r="Z888" s="64"/>
      <c r="AC888" s="64"/>
      <c r="AE888" s="64"/>
      <c r="AK888" s="64"/>
      <c r="AN888" s="64"/>
      <c r="AO888" s="64"/>
      <c r="AP888" s="64"/>
    </row>
    <row r="889" spans="23:42" ht="15.75" customHeight="1">
      <c r="W889" s="64"/>
      <c r="Y889" s="64"/>
      <c r="Z889" s="64"/>
      <c r="AC889" s="64"/>
      <c r="AE889" s="64"/>
      <c r="AK889" s="64"/>
      <c r="AN889" s="64"/>
      <c r="AO889" s="64"/>
      <c r="AP889" s="64"/>
    </row>
    <row r="890" spans="23:42" ht="15.75" customHeight="1">
      <c r="W890" s="64"/>
      <c r="Y890" s="64"/>
      <c r="Z890" s="64"/>
      <c r="AC890" s="64"/>
      <c r="AE890" s="64"/>
      <c r="AK890" s="64"/>
      <c r="AN890" s="64"/>
      <c r="AO890" s="64"/>
      <c r="AP890" s="64"/>
    </row>
    <row r="891" spans="23:42" ht="15.75" customHeight="1">
      <c r="W891" s="64"/>
      <c r="Y891" s="64"/>
      <c r="Z891" s="64"/>
      <c r="AC891" s="64"/>
      <c r="AE891" s="64"/>
      <c r="AK891" s="64"/>
      <c r="AN891" s="64"/>
      <c r="AO891" s="64"/>
      <c r="AP891" s="64"/>
    </row>
    <row r="892" spans="23:42" ht="15.75" customHeight="1">
      <c r="W892" s="64"/>
      <c r="Y892" s="64"/>
      <c r="Z892" s="64"/>
      <c r="AC892" s="64"/>
      <c r="AE892" s="64"/>
      <c r="AK892" s="64"/>
      <c r="AN892" s="64"/>
      <c r="AO892" s="64"/>
      <c r="AP892" s="64"/>
    </row>
    <row r="893" spans="23:42" ht="15.75" customHeight="1">
      <c r="W893" s="64"/>
      <c r="Y893" s="64"/>
      <c r="Z893" s="64"/>
      <c r="AC893" s="64"/>
      <c r="AE893" s="64"/>
      <c r="AK893" s="64"/>
      <c r="AN893" s="64"/>
      <c r="AO893" s="64"/>
      <c r="AP893" s="64"/>
    </row>
    <row r="894" spans="23:42" ht="15.75" customHeight="1">
      <c r="W894" s="64"/>
      <c r="Y894" s="64"/>
      <c r="Z894" s="64"/>
      <c r="AC894" s="64"/>
      <c r="AE894" s="64"/>
      <c r="AK894" s="64"/>
      <c r="AN894" s="64"/>
      <c r="AO894" s="64"/>
      <c r="AP894" s="64"/>
    </row>
    <row r="895" spans="23:42" ht="15.75" customHeight="1">
      <c r="W895" s="64"/>
      <c r="Y895" s="64"/>
      <c r="Z895" s="64"/>
      <c r="AC895" s="64"/>
      <c r="AE895" s="64"/>
      <c r="AK895" s="64"/>
      <c r="AN895" s="64"/>
      <c r="AO895" s="64"/>
      <c r="AP895" s="64"/>
    </row>
    <row r="896" spans="23:42" ht="15.75" customHeight="1">
      <c r="W896" s="64"/>
      <c r="Y896" s="64"/>
      <c r="Z896" s="64"/>
      <c r="AC896" s="64"/>
      <c r="AE896" s="64"/>
      <c r="AK896" s="64"/>
      <c r="AN896" s="64"/>
      <c r="AO896" s="64"/>
      <c r="AP896" s="64"/>
    </row>
    <row r="897" spans="23:42" ht="15.75" customHeight="1">
      <c r="W897" s="64"/>
      <c r="Y897" s="64"/>
      <c r="Z897" s="64"/>
      <c r="AC897" s="64"/>
      <c r="AE897" s="64"/>
      <c r="AK897" s="64"/>
      <c r="AN897" s="64"/>
      <c r="AO897" s="64"/>
      <c r="AP897" s="64"/>
    </row>
    <row r="898" spans="23:42" ht="15.75" customHeight="1">
      <c r="W898" s="64"/>
      <c r="Y898" s="64"/>
      <c r="Z898" s="64"/>
      <c r="AC898" s="64"/>
      <c r="AE898" s="64"/>
      <c r="AK898" s="64"/>
      <c r="AN898" s="64"/>
      <c r="AO898" s="64"/>
      <c r="AP898" s="64"/>
    </row>
    <row r="899" spans="23:42" ht="15.75" customHeight="1">
      <c r="W899" s="64"/>
      <c r="Y899" s="64"/>
      <c r="Z899" s="64"/>
      <c r="AC899" s="64"/>
      <c r="AE899" s="64"/>
      <c r="AK899" s="64"/>
      <c r="AN899" s="64"/>
      <c r="AO899" s="64"/>
      <c r="AP899" s="64"/>
    </row>
    <row r="900" spans="23:42" ht="15.75" customHeight="1">
      <c r="W900" s="64"/>
      <c r="Y900" s="64"/>
      <c r="Z900" s="64"/>
      <c r="AC900" s="64"/>
      <c r="AE900" s="64"/>
      <c r="AK900" s="64"/>
      <c r="AN900" s="64"/>
      <c r="AO900" s="64"/>
      <c r="AP900" s="64"/>
    </row>
    <row r="901" spans="23:42" ht="15.75" customHeight="1">
      <c r="W901" s="64"/>
      <c r="Y901" s="64"/>
      <c r="Z901" s="64"/>
      <c r="AC901" s="64"/>
      <c r="AE901" s="64"/>
      <c r="AK901" s="64"/>
      <c r="AN901" s="64"/>
      <c r="AO901" s="64"/>
      <c r="AP901" s="64"/>
    </row>
    <row r="902" spans="23:42" ht="15.75" customHeight="1">
      <c r="W902" s="64"/>
      <c r="Y902" s="64"/>
      <c r="Z902" s="64"/>
      <c r="AC902" s="64"/>
      <c r="AE902" s="64"/>
      <c r="AK902" s="64"/>
      <c r="AN902" s="64"/>
      <c r="AO902" s="64"/>
      <c r="AP902" s="64"/>
    </row>
    <row r="903" spans="23:42" ht="15.75" customHeight="1">
      <c r="W903" s="64"/>
      <c r="Y903" s="64"/>
      <c r="Z903" s="64"/>
      <c r="AC903" s="64"/>
      <c r="AE903" s="64"/>
      <c r="AK903" s="64"/>
      <c r="AN903" s="64"/>
      <c r="AO903" s="64"/>
      <c r="AP903" s="64"/>
    </row>
    <row r="904" spans="23:42" ht="15.75" customHeight="1">
      <c r="W904" s="64"/>
      <c r="Y904" s="64"/>
      <c r="Z904" s="64"/>
      <c r="AC904" s="64"/>
      <c r="AE904" s="64"/>
      <c r="AK904" s="64"/>
      <c r="AN904" s="64"/>
      <c r="AO904" s="64"/>
      <c r="AP904" s="64"/>
    </row>
    <row r="905" spans="23:42" ht="15.75" customHeight="1">
      <c r="W905" s="64"/>
      <c r="Y905" s="64"/>
      <c r="Z905" s="64"/>
      <c r="AC905" s="64"/>
      <c r="AE905" s="64"/>
      <c r="AK905" s="64"/>
      <c r="AN905" s="64"/>
      <c r="AO905" s="64"/>
      <c r="AP905" s="64"/>
    </row>
    <row r="906" spans="23:42" ht="15.75" customHeight="1">
      <c r="W906" s="64"/>
      <c r="Y906" s="64"/>
      <c r="Z906" s="64"/>
      <c r="AC906" s="64"/>
      <c r="AE906" s="64"/>
      <c r="AK906" s="64"/>
      <c r="AN906" s="64"/>
      <c r="AO906" s="64"/>
      <c r="AP906" s="64"/>
    </row>
    <row r="907" spans="23:42" ht="15.75" customHeight="1">
      <c r="W907" s="64"/>
      <c r="Y907" s="64"/>
      <c r="Z907" s="64"/>
      <c r="AC907" s="64"/>
      <c r="AE907" s="64"/>
      <c r="AK907" s="64"/>
      <c r="AN907" s="64"/>
      <c r="AO907" s="64"/>
      <c r="AP907" s="64"/>
    </row>
    <row r="908" spans="23:42" ht="15.75" customHeight="1">
      <c r="W908" s="64"/>
      <c r="Y908" s="64"/>
      <c r="Z908" s="64"/>
      <c r="AC908" s="64"/>
      <c r="AE908" s="64"/>
      <c r="AK908" s="64"/>
      <c r="AN908" s="64"/>
      <c r="AO908" s="64"/>
      <c r="AP908" s="64"/>
    </row>
    <row r="909" spans="23:42" ht="15.75" customHeight="1">
      <c r="W909" s="64"/>
      <c r="Y909" s="64"/>
      <c r="Z909" s="64"/>
      <c r="AC909" s="64"/>
      <c r="AE909" s="64"/>
      <c r="AK909" s="64"/>
      <c r="AN909" s="64"/>
      <c r="AO909" s="64"/>
      <c r="AP909" s="64"/>
    </row>
    <row r="910" spans="23:42" ht="15.75" customHeight="1">
      <c r="W910" s="64"/>
      <c r="Y910" s="64"/>
      <c r="Z910" s="64"/>
      <c r="AC910" s="64"/>
      <c r="AE910" s="64"/>
      <c r="AK910" s="64"/>
      <c r="AN910" s="64"/>
      <c r="AO910" s="64"/>
      <c r="AP910" s="64"/>
    </row>
    <row r="911" spans="23:42" ht="15.75" customHeight="1">
      <c r="W911" s="64"/>
      <c r="Y911" s="64"/>
      <c r="Z911" s="64"/>
      <c r="AC911" s="64"/>
      <c r="AE911" s="64"/>
      <c r="AK911" s="64"/>
      <c r="AN911" s="64"/>
      <c r="AO911" s="64"/>
      <c r="AP911" s="64"/>
    </row>
    <row r="912" spans="23:42" ht="15.75" customHeight="1">
      <c r="W912" s="64"/>
      <c r="Y912" s="64"/>
      <c r="Z912" s="64"/>
      <c r="AC912" s="64"/>
      <c r="AE912" s="64"/>
      <c r="AK912" s="64"/>
      <c r="AN912" s="64"/>
      <c r="AO912" s="64"/>
      <c r="AP912" s="64"/>
    </row>
    <row r="913" spans="23:42" ht="15.75" customHeight="1">
      <c r="W913" s="64"/>
      <c r="Y913" s="64"/>
      <c r="Z913" s="64"/>
      <c r="AC913" s="64"/>
      <c r="AE913" s="64"/>
      <c r="AK913" s="64"/>
      <c r="AN913" s="64"/>
      <c r="AO913" s="64"/>
      <c r="AP913" s="64"/>
    </row>
    <row r="914" spans="23:42" ht="15.75" customHeight="1">
      <c r="W914" s="64"/>
      <c r="Y914" s="64"/>
      <c r="Z914" s="64"/>
      <c r="AC914" s="64"/>
      <c r="AE914" s="64"/>
      <c r="AK914" s="64"/>
      <c r="AN914" s="64"/>
      <c r="AO914" s="64"/>
      <c r="AP914" s="64"/>
    </row>
    <row r="915" spans="23:42" ht="15.75" customHeight="1">
      <c r="W915" s="64"/>
      <c r="Y915" s="64"/>
      <c r="Z915" s="64"/>
      <c r="AC915" s="64"/>
      <c r="AE915" s="64"/>
      <c r="AK915" s="64"/>
      <c r="AN915" s="64"/>
      <c r="AO915" s="64"/>
      <c r="AP915" s="64"/>
    </row>
    <row r="916" spans="23:42" ht="15.75" customHeight="1">
      <c r="W916" s="64"/>
      <c r="Y916" s="64"/>
      <c r="Z916" s="64"/>
      <c r="AC916" s="64"/>
      <c r="AE916" s="64"/>
      <c r="AK916" s="64"/>
      <c r="AN916" s="64"/>
      <c r="AO916" s="64"/>
      <c r="AP916" s="64"/>
    </row>
    <row r="917" spans="23:42" ht="15.75" customHeight="1">
      <c r="W917" s="64"/>
      <c r="Y917" s="64"/>
      <c r="Z917" s="64"/>
      <c r="AC917" s="64"/>
      <c r="AE917" s="64"/>
      <c r="AK917" s="64"/>
      <c r="AN917" s="64"/>
      <c r="AO917" s="64"/>
      <c r="AP917" s="64"/>
    </row>
    <row r="918" spans="23:42" ht="15.75" customHeight="1">
      <c r="W918" s="64"/>
      <c r="Y918" s="64"/>
      <c r="Z918" s="64"/>
      <c r="AC918" s="64"/>
      <c r="AE918" s="64"/>
      <c r="AK918" s="64"/>
      <c r="AN918" s="64"/>
      <c r="AO918" s="64"/>
      <c r="AP918" s="64"/>
    </row>
    <row r="919" spans="23:42" ht="15.75" customHeight="1">
      <c r="W919" s="64"/>
      <c r="Y919" s="64"/>
      <c r="Z919" s="64"/>
      <c r="AC919" s="64"/>
      <c r="AE919" s="64"/>
      <c r="AK919" s="64"/>
      <c r="AN919" s="64"/>
      <c r="AO919" s="64"/>
      <c r="AP919" s="64"/>
    </row>
    <row r="920" spans="23:42" ht="15.75" customHeight="1">
      <c r="W920" s="64"/>
      <c r="Y920" s="64"/>
      <c r="Z920" s="64"/>
      <c r="AC920" s="64"/>
      <c r="AE920" s="64"/>
      <c r="AK920" s="64"/>
      <c r="AN920" s="64"/>
      <c r="AO920" s="64"/>
      <c r="AP920" s="64"/>
    </row>
    <row r="921" spans="23:42" ht="15.75" customHeight="1">
      <c r="W921" s="64"/>
      <c r="Y921" s="64"/>
      <c r="Z921" s="64"/>
      <c r="AC921" s="64"/>
      <c r="AE921" s="64"/>
      <c r="AK921" s="64"/>
      <c r="AN921" s="64"/>
      <c r="AO921" s="64"/>
      <c r="AP921" s="64"/>
    </row>
    <row r="922" spans="23:42" ht="15.75" customHeight="1">
      <c r="W922" s="64"/>
      <c r="Y922" s="64"/>
      <c r="Z922" s="64"/>
      <c r="AC922" s="64"/>
      <c r="AE922" s="64"/>
      <c r="AK922" s="64"/>
      <c r="AN922" s="64"/>
      <c r="AO922" s="64"/>
      <c r="AP922" s="64"/>
    </row>
    <row r="923" spans="23:42" ht="15.75" customHeight="1">
      <c r="W923" s="64"/>
      <c r="Y923" s="64"/>
      <c r="Z923" s="64"/>
      <c r="AC923" s="64"/>
      <c r="AE923" s="64"/>
      <c r="AK923" s="64"/>
      <c r="AN923" s="64"/>
      <c r="AO923" s="64"/>
      <c r="AP923" s="64"/>
    </row>
    <row r="924" spans="23:42" ht="15.75" customHeight="1">
      <c r="W924" s="64"/>
      <c r="Y924" s="64"/>
      <c r="Z924" s="64"/>
      <c r="AC924" s="64"/>
      <c r="AE924" s="64"/>
      <c r="AK924" s="64"/>
      <c r="AN924" s="64"/>
      <c r="AO924" s="64"/>
      <c r="AP924" s="64"/>
    </row>
    <row r="925" spans="23:42" ht="15.75" customHeight="1">
      <c r="W925" s="64"/>
      <c r="Y925" s="64"/>
      <c r="Z925" s="64"/>
      <c r="AC925" s="64"/>
      <c r="AE925" s="64"/>
      <c r="AK925" s="64"/>
      <c r="AN925" s="64"/>
      <c r="AO925" s="64"/>
      <c r="AP925" s="64"/>
    </row>
    <row r="926" spans="23:42" ht="15.75" customHeight="1">
      <c r="W926" s="64"/>
      <c r="Y926" s="64"/>
      <c r="Z926" s="64"/>
      <c r="AC926" s="64"/>
      <c r="AE926" s="64"/>
      <c r="AK926" s="64"/>
      <c r="AN926" s="64"/>
      <c r="AO926" s="64"/>
      <c r="AP926" s="64"/>
    </row>
    <row r="927" spans="23:42" ht="15.75" customHeight="1">
      <c r="W927" s="64"/>
      <c r="Y927" s="64"/>
      <c r="Z927" s="64"/>
      <c r="AC927" s="64"/>
      <c r="AE927" s="64"/>
      <c r="AK927" s="64"/>
      <c r="AN927" s="64"/>
      <c r="AO927" s="64"/>
      <c r="AP927" s="64"/>
    </row>
    <row r="928" spans="23:42" ht="15.75" customHeight="1">
      <c r="W928" s="64"/>
      <c r="Y928" s="64"/>
      <c r="Z928" s="64"/>
      <c r="AC928" s="64"/>
      <c r="AE928" s="64"/>
      <c r="AK928" s="64"/>
      <c r="AN928" s="64"/>
      <c r="AO928" s="64"/>
      <c r="AP928" s="64"/>
    </row>
    <row r="929" spans="23:42" ht="15.75" customHeight="1">
      <c r="W929" s="64"/>
      <c r="Y929" s="64"/>
      <c r="Z929" s="64"/>
      <c r="AC929" s="64"/>
      <c r="AE929" s="64"/>
      <c r="AK929" s="64"/>
      <c r="AN929" s="64"/>
      <c r="AO929" s="64"/>
      <c r="AP929" s="64"/>
    </row>
    <row r="930" spans="23:42" ht="15.75" customHeight="1">
      <c r="W930" s="64"/>
      <c r="Y930" s="64"/>
      <c r="Z930" s="64"/>
      <c r="AC930" s="64"/>
      <c r="AE930" s="64"/>
      <c r="AK930" s="64"/>
      <c r="AN930" s="64"/>
      <c r="AO930" s="64"/>
      <c r="AP930" s="64"/>
    </row>
    <row r="931" spans="23:42" ht="15.75" customHeight="1">
      <c r="W931" s="64"/>
      <c r="Y931" s="64"/>
      <c r="Z931" s="64"/>
      <c r="AC931" s="64"/>
      <c r="AE931" s="64"/>
      <c r="AK931" s="64"/>
      <c r="AN931" s="64"/>
      <c r="AO931" s="64"/>
      <c r="AP931" s="64"/>
    </row>
    <row r="932" spans="23:42" ht="15.75" customHeight="1">
      <c r="W932" s="64"/>
      <c r="Y932" s="64"/>
      <c r="Z932" s="64"/>
      <c r="AC932" s="64"/>
      <c r="AE932" s="64"/>
      <c r="AK932" s="64"/>
      <c r="AN932" s="64"/>
      <c r="AO932" s="64"/>
      <c r="AP932" s="64"/>
    </row>
    <row r="933" spans="23:42" ht="15.75" customHeight="1">
      <c r="W933" s="64"/>
      <c r="Y933" s="64"/>
      <c r="Z933" s="64"/>
      <c r="AC933" s="64"/>
      <c r="AE933" s="64"/>
      <c r="AK933" s="64"/>
      <c r="AN933" s="64"/>
      <c r="AO933" s="64"/>
      <c r="AP933" s="64"/>
    </row>
    <row r="934" spans="23:42" ht="15.75" customHeight="1">
      <c r="W934" s="64"/>
      <c r="Y934" s="64"/>
      <c r="Z934" s="64"/>
      <c r="AC934" s="64"/>
      <c r="AE934" s="64"/>
      <c r="AK934" s="64"/>
      <c r="AN934" s="64"/>
      <c r="AO934" s="64"/>
      <c r="AP934" s="64"/>
    </row>
    <row r="935" spans="23:42" ht="15.75" customHeight="1">
      <c r="W935" s="64"/>
      <c r="Y935" s="64"/>
      <c r="Z935" s="64"/>
      <c r="AC935" s="64"/>
      <c r="AE935" s="64"/>
      <c r="AK935" s="64"/>
      <c r="AN935" s="64"/>
      <c r="AO935" s="64"/>
      <c r="AP935" s="64"/>
    </row>
    <row r="936" spans="23:42" ht="15.75" customHeight="1">
      <c r="W936" s="64"/>
      <c r="Y936" s="64"/>
      <c r="Z936" s="64"/>
      <c r="AC936" s="64"/>
      <c r="AE936" s="64"/>
      <c r="AK936" s="64"/>
      <c r="AN936" s="64"/>
      <c r="AO936" s="64"/>
      <c r="AP936" s="64"/>
    </row>
    <row r="937" spans="23:42" ht="15.75" customHeight="1">
      <c r="W937" s="64"/>
      <c r="Y937" s="64"/>
      <c r="Z937" s="64"/>
      <c r="AC937" s="64"/>
      <c r="AE937" s="64"/>
      <c r="AK937" s="64"/>
      <c r="AN937" s="64"/>
      <c r="AO937" s="64"/>
      <c r="AP937" s="64"/>
    </row>
    <row r="938" spans="23:42" ht="15.75" customHeight="1">
      <c r="W938" s="64"/>
      <c r="Y938" s="64"/>
      <c r="Z938" s="64"/>
      <c r="AC938" s="64"/>
      <c r="AE938" s="64"/>
      <c r="AK938" s="64"/>
      <c r="AN938" s="64"/>
      <c r="AO938" s="64"/>
      <c r="AP938" s="64"/>
    </row>
    <row r="939" spans="23:42" ht="15.75" customHeight="1">
      <c r="W939" s="64"/>
      <c r="Y939" s="64"/>
      <c r="Z939" s="64"/>
      <c r="AC939" s="64"/>
      <c r="AE939" s="64"/>
      <c r="AK939" s="64"/>
      <c r="AN939" s="64"/>
      <c r="AO939" s="64"/>
      <c r="AP939" s="64"/>
    </row>
    <row r="940" spans="23:42" ht="15.75" customHeight="1">
      <c r="W940" s="64"/>
      <c r="Y940" s="64"/>
      <c r="Z940" s="64"/>
      <c r="AC940" s="64"/>
      <c r="AE940" s="64"/>
      <c r="AK940" s="64"/>
      <c r="AN940" s="64"/>
      <c r="AO940" s="64"/>
      <c r="AP940" s="64"/>
    </row>
    <row r="941" spans="23:42" ht="15.75" customHeight="1">
      <c r="W941" s="64"/>
      <c r="Y941" s="64"/>
      <c r="Z941" s="64"/>
      <c r="AC941" s="64"/>
      <c r="AE941" s="64"/>
      <c r="AK941" s="64"/>
      <c r="AN941" s="64"/>
      <c r="AO941" s="64"/>
      <c r="AP941" s="64"/>
    </row>
    <row r="942" spans="23:42" ht="15.75" customHeight="1">
      <c r="W942" s="64"/>
      <c r="Y942" s="64"/>
      <c r="Z942" s="64"/>
      <c r="AC942" s="64"/>
      <c r="AE942" s="64"/>
      <c r="AK942" s="64"/>
      <c r="AN942" s="64"/>
      <c r="AO942" s="64"/>
      <c r="AP942" s="64"/>
    </row>
    <row r="943" spans="23:42" ht="15.75" customHeight="1">
      <c r="W943" s="64"/>
      <c r="Y943" s="64"/>
      <c r="Z943" s="64"/>
      <c r="AC943" s="64"/>
      <c r="AE943" s="64"/>
      <c r="AK943" s="64"/>
      <c r="AN943" s="64"/>
      <c r="AO943" s="64"/>
      <c r="AP943" s="64"/>
    </row>
    <row r="944" spans="23:42" ht="15.75" customHeight="1">
      <c r="W944" s="64"/>
      <c r="Y944" s="64"/>
      <c r="Z944" s="64"/>
      <c r="AC944" s="64"/>
      <c r="AE944" s="64"/>
      <c r="AK944" s="64"/>
      <c r="AN944" s="64"/>
      <c r="AO944" s="64"/>
      <c r="AP944" s="64"/>
    </row>
    <row r="945" spans="23:42" ht="15.75" customHeight="1">
      <c r="W945" s="64"/>
      <c r="Y945" s="64"/>
      <c r="Z945" s="64"/>
      <c r="AC945" s="64"/>
      <c r="AE945" s="64"/>
      <c r="AK945" s="64"/>
      <c r="AN945" s="64"/>
      <c r="AO945" s="64"/>
      <c r="AP945" s="64"/>
    </row>
    <row r="946" spans="23:42" ht="15.75" customHeight="1">
      <c r="W946" s="64"/>
      <c r="Y946" s="64"/>
      <c r="Z946" s="64"/>
      <c r="AC946" s="64"/>
      <c r="AE946" s="64"/>
      <c r="AK946" s="64"/>
      <c r="AN946" s="64"/>
      <c r="AO946" s="64"/>
      <c r="AP946" s="64"/>
    </row>
    <row r="947" spans="23:42" ht="15.75" customHeight="1">
      <c r="W947" s="64"/>
      <c r="Y947" s="64"/>
      <c r="Z947" s="64"/>
      <c r="AC947" s="64"/>
      <c r="AE947" s="64"/>
      <c r="AK947" s="64"/>
      <c r="AN947" s="64"/>
      <c r="AO947" s="64"/>
      <c r="AP947" s="64"/>
    </row>
    <row r="948" spans="23:42" ht="15.75" customHeight="1">
      <c r="W948" s="64"/>
      <c r="Y948" s="64"/>
      <c r="Z948" s="64"/>
      <c r="AC948" s="64"/>
      <c r="AE948" s="64"/>
      <c r="AK948" s="64"/>
      <c r="AN948" s="64"/>
      <c r="AO948" s="64"/>
      <c r="AP948" s="64"/>
    </row>
    <row r="949" spans="23:42" ht="15.75" customHeight="1">
      <c r="W949" s="64"/>
      <c r="Y949" s="64"/>
      <c r="Z949" s="64"/>
      <c r="AC949" s="64"/>
      <c r="AE949" s="64"/>
      <c r="AK949" s="64"/>
      <c r="AN949" s="64"/>
      <c r="AO949" s="64"/>
      <c r="AP949" s="64"/>
    </row>
    <row r="950" spans="23:42" ht="15.75" customHeight="1">
      <c r="W950" s="64"/>
      <c r="Y950" s="64"/>
      <c r="Z950" s="64"/>
      <c r="AC950" s="64"/>
      <c r="AE950" s="64"/>
      <c r="AK950" s="64"/>
      <c r="AN950" s="64"/>
      <c r="AO950" s="64"/>
      <c r="AP950" s="64"/>
    </row>
    <row r="951" spans="23:42" ht="15.75" customHeight="1">
      <c r="W951" s="64"/>
      <c r="Y951" s="64"/>
      <c r="Z951" s="64"/>
      <c r="AC951" s="64"/>
      <c r="AE951" s="64"/>
      <c r="AK951" s="64"/>
      <c r="AN951" s="64"/>
      <c r="AO951" s="64"/>
      <c r="AP951" s="64"/>
    </row>
    <row r="952" spans="23:42" ht="15.75" customHeight="1">
      <c r="W952" s="64"/>
      <c r="Y952" s="64"/>
      <c r="Z952" s="64"/>
      <c r="AC952" s="64"/>
      <c r="AE952" s="64"/>
      <c r="AK952" s="64"/>
      <c r="AN952" s="64"/>
      <c r="AO952" s="64"/>
      <c r="AP952" s="64"/>
    </row>
    <row r="953" spans="23:42" ht="15.75" customHeight="1">
      <c r="W953" s="64"/>
      <c r="Y953" s="64"/>
      <c r="Z953" s="64"/>
      <c r="AC953" s="64"/>
      <c r="AE953" s="64"/>
      <c r="AK953" s="64"/>
      <c r="AN953" s="64"/>
      <c r="AO953" s="64"/>
      <c r="AP953" s="64"/>
    </row>
    <row r="954" spans="23:42" ht="15.75" customHeight="1">
      <c r="W954" s="64"/>
      <c r="Y954" s="64"/>
      <c r="Z954" s="64"/>
      <c r="AC954" s="64"/>
      <c r="AE954" s="64"/>
      <c r="AK954" s="64"/>
      <c r="AN954" s="64"/>
      <c r="AO954" s="64"/>
      <c r="AP954" s="64"/>
    </row>
    <row r="955" spans="23:42" ht="15.75" customHeight="1">
      <c r="W955" s="64"/>
      <c r="Y955" s="64"/>
      <c r="Z955" s="64"/>
      <c r="AC955" s="64"/>
      <c r="AE955" s="64"/>
      <c r="AK955" s="64"/>
      <c r="AN955" s="64"/>
      <c r="AO955" s="64"/>
      <c r="AP955" s="64"/>
    </row>
    <row r="956" spans="23:42" ht="15.75" customHeight="1">
      <c r="W956" s="64"/>
      <c r="Y956" s="64"/>
      <c r="Z956" s="64"/>
      <c r="AC956" s="64"/>
      <c r="AE956" s="64"/>
      <c r="AK956" s="64"/>
      <c r="AN956" s="64"/>
      <c r="AO956" s="64"/>
      <c r="AP956" s="64"/>
    </row>
    <row r="957" spans="23:42" ht="15.75" customHeight="1">
      <c r="W957" s="64"/>
      <c r="Y957" s="64"/>
      <c r="Z957" s="64"/>
      <c r="AC957" s="64"/>
      <c r="AE957" s="64"/>
      <c r="AK957" s="64"/>
      <c r="AN957" s="64"/>
      <c r="AO957" s="64"/>
      <c r="AP957" s="64"/>
    </row>
    <row r="958" spans="23:42" ht="15.75" customHeight="1">
      <c r="W958" s="64"/>
      <c r="Y958" s="64"/>
      <c r="Z958" s="64"/>
      <c r="AC958" s="64"/>
      <c r="AE958" s="64"/>
      <c r="AK958" s="64"/>
      <c r="AN958" s="64"/>
      <c r="AO958" s="64"/>
      <c r="AP958" s="64"/>
    </row>
    <row r="959" spans="23:42" ht="15.75" customHeight="1">
      <c r="W959" s="64"/>
      <c r="Y959" s="64"/>
      <c r="Z959" s="64"/>
      <c r="AC959" s="64"/>
      <c r="AE959" s="64"/>
      <c r="AK959" s="64"/>
      <c r="AN959" s="64"/>
      <c r="AO959" s="64"/>
      <c r="AP959" s="64"/>
    </row>
    <row r="960" spans="23:42" ht="15.75" customHeight="1">
      <c r="W960" s="64"/>
      <c r="Y960" s="64"/>
      <c r="Z960" s="64"/>
      <c r="AC960" s="64"/>
      <c r="AE960" s="64"/>
      <c r="AK960" s="64"/>
      <c r="AN960" s="64"/>
      <c r="AO960" s="64"/>
      <c r="AP960" s="64"/>
    </row>
    <row r="961" spans="23:42" ht="15.75" customHeight="1">
      <c r="W961" s="64"/>
      <c r="Y961" s="64"/>
      <c r="Z961" s="64"/>
      <c r="AC961" s="64"/>
      <c r="AE961" s="64"/>
      <c r="AK961" s="64"/>
      <c r="AN961" s="64"/>
      <c r="AO961" s="64"/>
      <c r="AP961" s="64"/>
    </row>
    <row r="962" spans="23:42" ht="15.75" customHeight="1">
      <c r="W962" s="64"/>
      <c r="Y962" s="64"/>
      <c r="Z962" s="64"/>
      <c r="AC962" s="64"/>
      <c r="AE962" s="64"/>
      <c r="AK962" s="64"/>
      <c r="AN962" s="64"/>
      <c r="AO962" s="64"/>
      <c r="AP962" s="64"/>
    </row>
    <row r="963" spans="23:42" ht="15.75" customHeight="1">
      <c r="W963" s="64"/>
      <c r="Y963" s="64"/>
      <c r="Z963" s="64"/>
      <c r="AC963" s="64"/>
      <c r="AE963" s="64"/>
      <c r="AK963" s="64"/>
      <c r="AN963" s="64"/>
      <c r="AO963" s="64"/>
      <c r="AP963" s="64"/>
    </row>
    <row r="964" spans="23:42" ht="15.75" customHeight="1"/>
    <row r="965" spans="23:42" ht="15.75" customHeight="1"/>
    <row r="966" spans="23:42" ht="15.75" customHeight="1"/>
    <row r="967" spans="23:42" ht="15.75" customHeight="1"/>
    <row r="968" spans="23:42" ht="15.75" customHeight="1"/>
    <row r="969" spans="23:42" ht="15.75" customHeight="1"/>
    <row r="970" spans="23:42" ht="15.75" customHeight="1"/>
    <row r="971" spans="23:42" ht="15.75" customHeight="1"/>
    <row r="972" spans="23:42" ht="15.75" customHeight="1"/>
    <row r="973" spans="23:42" ht="15.75" customHeight="1"/>
    <row r="974" spans="23:42" ht="15.75" customHeight="1"/>
    <row r="975" spans="23:42" ht="15.75" customHeight="1"/>
    <row r="976" spans="23:42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mergeCells count="1">
    <mergeCell ref="I40:T40"/>
  </mergeCells>
  <pageMargins left="0.7" right="0.7" top="0.75" bottom="0.75" header="0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A1000"/>
  <sheetViews>
    <sheetView workbookViewId="0"/>
  </sheetViews>
  <sheetFormatPr baseColWidth="10" defaultColWidth="14.42578125" defaultRowHeight="15" customHeight="1"/>
  <cols>
    <col min="1" max="26" width="10.710937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DEL MAR DEL CASTILLO MORENO</dc:creator>
  <cp:lastModifiedBy>RAQUEL DIEZ SANZ</cp:lastModifiedBy>
  <dcterms:created xsi:type="dcterms:W3CDTF">2025-02-19T10:11:37Z</dcterms:created>
  <dcterms:modified xsi:type="dcterms:W3CDTF">2025-05-19T09:52:20Z</dcterms:modified>
</cp:coreProperties>
</file>